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20" windowHeight="144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1" i="1"/>
  <c r="I40" i="1"/>
  <c r="I39" i="1"/>
  <c r="I38" i="1"/>
  <c r="I37" i="1"/>
  <c r="I45" i="1" s="1"/>
  <c r="I49" i="1" l="1"/>
  <c r="I46" i="1"/>
  <c r="I47" i="1" s="1"/>
  <c r="I50" i="1" l="1"/>
  <c r="I51" i="1" s="1"/>
</calcChain>
</file>

<file path=xl/sharedStrings.xml><?xml version="1.0" encoding="utf-8"?>
<sst xmlns="http://schemas.openxmlformats.org/spreadsheetml/2006/main" count="92" uniqueCount="76">
  <si>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</si>
  <si>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</si>
  <si>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</si>
  <si>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</si>
  <si>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</si>
  <si>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</si>
  <si>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</si>
  <si>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</si>
  <si>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</si>
  <si>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</si>
  <si>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</si>
  <si>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</si>
  <si>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</si>
  <si>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</si>
  <si>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</si>
  <si>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</si>
  <si>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</si>
  <si>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</si>
  <si>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</si>
  <si>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</si>
  <si>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</si>
  <si>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</si>
  <si>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</si>
  <si>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</si>
  <si>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</si>
  <si>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</si>
  <si>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</si>
  <si>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</si>
  <si>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</si>
  <si>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</si>
  <si>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</si>
  <si>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</si>
  <si>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</si>
  <si>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</si>
  <si>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</si>
  <si>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</si>
  <si>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</si>
  <si>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</si>
  <si>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</si>
  <si>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</si>
  <si>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</si>
  <si>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</si>
  <si>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</si>
  <si>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</si>
  <si>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</si>
  <si>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</si>
  <si>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Клин пазовый 2-2889.001</t>
  </si>
  <si>
    <t>шт</t>
  </si>
  <si>
    <t>электродвигатель серии ДАЗО2</t>
  </si>
  <si>
    <t>Клин пазовый 2-2889.002</t>
  </si>
  <si>
    <t>Клин пазовый 2-2889.003</t>
  </si>
  <si>
    <t>Клин пазовый 2-2889.009</t>
  </si>
  <si>
    <t>Клин пазовый 2-2889.004</t>
  </si>
  <si>
    <t>электродвигатель серии А</t>
  </si>
  <si>
    <t>Клин пазовый 2-2889.005</t>
  </si>
  <si>
    <t>Клин пазовый 2-2889.006</t>
  </si>
  <si>
    <t>Клин пазовый 2-2889.008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</si>
  <si>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</si>
  <si>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</si>
  <si>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</si>
  <si>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</si>
  <si>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</si>
  <si>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</si>
  <si>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</si>
  <si>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</si>
  <si>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</si>
  <si>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</si>
  <si>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</si>
  <si>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</si>
  <si>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</si>
  <si>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</si>
  <si>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</si>
  <si>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</si>
  <si>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</si>
  <si>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</si>
  <si>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635/16 от 22.09.2016 предлагаем поставку клиньев пазовых (далее - Продукция) для нужд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</si>
</sst>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topLeftCell="A37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75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1000</v>
      </c>
      <c r="E37" s="6" t="s">
        <v>48</v>
      </c>
      <c r="F37" s="6"/>
      <c r="G37" s="5"/>
      <c r="H37" s="9">
        <v>0</v>
      </c>
      <c r="I37" s="19">
        <f t="shared" ref="I37:I44" si="0">ROUND(D37*ROUND(H37,2),2)</f>
        <v>0</v>
      </c>
    </row>
    <row r="38" spans="1:9" s="3" customFormat="1" ht="23.25" x14ac:dyDescent="0.25">
      <c r="A38" s="24">
        <v>2</v>
      </c>
      <c r="B38" s="6" t="s">
        <v>49</v>
      </c>
      <c r="C38" s="6" t="s">
        <v>47</v>
      </c>
      <c r="D38" s="5">
        <v>2000</v>
      </c>
      <c r="E38" s="6" t="s">
        <v>48</v>
      </c>
      <c r="F38" s="6"/>
      <c r="G38" s="5"/>
      <c r="H38" s="9">
        <v>0</v>
      </c>
      <c r="I38" s="19">
        <f t="shared" si="0"/>
        <v>0</v>
      </c>
    </row>
    <row r="39" spans="1:9" s="3" customFormat="1" ht="23.25" x14ac:dyDescent="0.25">
      <c r="A39" s="24">
        <v>3</v>
      </c>
      <c r="B39" s="6" t="s">
        <v>50</v>
      </c>
      <c r="C39" s="6" t="s">
        <v>47</v>
      </c>
      <c r="D39" s="5">
        <v>3000</v>
      </c>
      <c r="E39" s="6" t="s">
        <v>48</v>
      </c>
      <c r="F39" s="6"/>
      <c r="G39" s="5"/>
      <c r="H39" s="9">
        <v>0</v>
      </c>
      <c r="I39" s="19">
        <f t="shared" si="0"/>
        <v>0</v>
      </c>
    </row>
    <row r="40" spans="1:9" s="3" customFormat="1" ht="23.25" x14ac:dyDescent="0.25">
      <c r="A40" s="24">
        <v>4</v>
      </c>
      <c r="B40" s="6" t="s">
        <v>51</v>
      </c>
      <c r="C40" s="6" t="s">
        <v>47</v>
      </c>
      <c r="D40" s="5">
        <v>500</v>
      </c>
      <c r="E40" s="6" t="s">
        <v>48</v>
      </c>
      <c r="F40" s="6"/>
      <c r="G40" s="5"/>
      <c r="H40" s="9">
        <v>0</v>
      </c>
      <c r="I40" s="19">
        <f t="shared" si="0"/>
        <v>0</v>
      </c>
    </row>
    <row r="41" spans="1:9" s="3" customFormat="1" ht="23.25" x14ac:dyDescent="0.25">
      <c r="A41" s="24">
        <v>5</v>
      </c>
      <c r="B41" s="6" t="s">
        <v>52</v>
      </c>
      <c r="C41" s="6" t="s">
        <v>47</v>
      </c>
      <c r="D41" s="5">
        <v>500</v>
      </c>
      <c r="E41" s="6" t="s">
        <v>53</v>
      </c>
      <c r="F41" s="6"/>
      <c r="G41" s="5"/>
      <c r="H41" s="9">
        <v>0</v>
      </c>
      <c r="I41" s="19">
        <f t="shared" si="0"/>
        <v>0</v>
      </c>
    </row>
    <row r="42" spans="1:9" s="3" customFormat="1" ht="23.25" x14ac:dyDescent="0.25">
      <c r="A42" s="24">
        <v>6</v>
      </c>
      <c r="B42" s="6" t="s">
        <v>54</v>
      </c>
      <c r="C42" s="6" t="s">
        <v>47</v>
      </c>
      <c r="D42" s="5">
        <v>500</v>
      </c>
      <c r="E42" s="6" t="s">
        <v>53</v>
      </c>
      <c r="F42" s="6"/>
      <c r="G42" s="5"/>
      <c r="H42" s="9">
        <v>0</v>
      </c>
      <c r="I42" s="19">
        <f t="shared" si="0"/>
        <v>0</v>
      </c>
    </row>
    <row r="43" spans="1:9" s="3" customFormat="1" ht="23.25" x14ac:dyDescent="0.25">
      <c r="A43" s="24">
        <v>7</v>
      </c>
      <c r="B43" s="6" t="s">
        <v>55</v>
      </c>
      <c r="C43" s="6" t="s">
        <v>47</v>
      </c>
      <c r="D43" s="5">
        <v>500</v>
      </c>
      <c r="E43" s="6" t="s">
        <v>53</v>
      </c>
      <c r="F43" s="6"/>
      <c r="G43" s="5"/>
      <c r="H43" s="9">
        <v>0</v>
      </c>
      <c r="I43" s="19">
        <f t="shared" si="0"/>
        <v>0</v>
      </c>
    </row>
    <row r="44" spans="1:9" s="3" customFormat="1" ht="23.25" x14ac:dyDescent="0.25">
      <c r="A44" s="24">
        <v>8</v>
      </c>
      <c r="B44" s="6" t="s">
        <v>56</v>
      </c>
      <c r="C44" s="6" t="s">
        <v>47</v>
      </c>
      <c r="D44" s="5">
        <v>1000</v>
      </c>
      <c r="E44" s="6" t="s">
        <v>53</v>
      </c>
      <c r="F44" s="6"/>
      <c r="G44" s="5"/>
      <c r="H44" s="9">
        <v>0</v>
      </c>
      <c r="I44" s="19">
        <f t="shared" si="0"/>
        <v>0</v>
      </c>
    </row>
    <row r="45" spans="1:9" ht="33" x14ac:dyDescent="0.25">
      <c r="A45" s="27"/>
      <c r="B45" s="11" t="s">
        <v>57</v>
      </c>
      <c r="C45" s="10"/>
      <c r="D45" s="41" t="s">
        <v>58</v>
      </c>
      <c r="E45" s="42"/>
      <c r="F45" s="42"/>
      <c r="G45" s="42"/>
      <c r="H45" s="42"/>
      <c r="I45" s="20">
        <f>SUM(I37:I44)</f>
        <v>0</v>
      </c>
    </row>
    <row r="46" spans="1:9" x14ac:dyDescent="0.25">
      <c r="A46" s="27"/>
      <c r="B46" s="1" t="s">
        <v>59</v>
      </c>
      <c r="C46" s="10"/>
      <c r="D46" s="10"/>
      <c r="E46" s="10"/>
      <c r="F46" s="10"/>
      <c r="G46" s="10"/>
      <c r="H46" s="10"/>
      <c r="I46" s="20">
        <f>I45*0.18</f>
        <v>0</v>
      </c>
    </row>
    <row r="47" spans="1:9" ht="33" x14ac:dyDescent="0.25">
      <c r="A47" s="27"/>
      <c r="B47" s="11" t="s">
        <v>60</v>
      </c>
      <c r="C47" s="10"/>
      <c r="D47" s="43" t="s">
        <v>58</v>
      </c>
      <c r="E47" s="42"/>
      <c r="F47" s="42"/>
      <c r="G47" s="42"/>
      <c r="H47" s="42"/>
      <c r="I47" s="20">
        <f>SUM(I45:I46)</f>
        <v>0</v>
      </c>
    </row>
    <row r="48" spans="1:9" x14ac:dyDescent="0.25">
      <c r="A48" s="27"/>
      <c r="B48" s="2" t="s">
        <v>61</v>
      </c>
      <c r="C48" s="10"/>
      <c r="D48" s="10"/>
      <c r="E48" s="10"/>
      <c r="F48" s="10"/>
      <c r="G48" s="10"/>
      <c r="H48" s="10"/>
      <c r="I48" s="21" t="s">
        <v>62</v>
      </c>
    </row>
    <row r="49" spans="1:9" ht="33" x14ac:dyDescent="0.25">
      <c r="A49" s="27"/>
      <c r="B49" s="11" t="s">
        <v>63</v>
      </c>
      <c r="C49" s="10"/>
      <c r="D49" s="43" t="s">
        <v>64</v>
      </c>
      <c r="E49" s="42"/>
      <c r="F49" s="42"/>
      <c r="G49" s="42"/>
      <c r="H49" s="42"/>
      <c r="I49" s="20">
        <f>I45-I48</f>
        <v>0</v>
      </c>
    </row>
    <row r="50" spans="1:9" x14ac:dyDescent="0.25">
      <c r="A50" s="27"/>
      <c r="B50" s="1" t="s">
        <v>59</v>
      </c>
      <c r="C50" s="10"/>
      <c r="D50" s="10"/>
      <c r="E50" s="10"/>
      <c r="F50" s="10"/>
      <c r="G50" s="10"/>
      <c r="H50" s="10"/>
      <c r="I50" s="20">
        <f>I49*0.18</f>
        <v>0</v>
      </c>
    </row>
    <row r="51" spans="1:9" ht="33.75" thickBot="1" x14ac:dyDescent="0.3">
      <c r="A51" s="28"/>
      <c r="B51" s="15" t="s">
        <v>65</v>
      </c>
      <c r="C51" s="14"/>
      <c r="D51" s="44" t="s">
        <v>64</v>
      </c>
      <c r="E51" s="45"/>
      <c r="F51" s="45"/>
      <c r="G51" s="45"/>
      <c r="H51" s="45"/>
      <c r="I51" s="22">
        <f>SUM(I49:I50)</f>
        <v>0</v>
      </c>
    </row>
    <row r="52" spans="1:9" ht="39.950000000000003" customHeight="1" x14ac:dyDescent="0.25">
      <c r="B52" s="29" t="s">
        <v>66</v>
      </c>
      <c r="C52" s="30"/>
      <c r="D52" s="30"/>
      <c r="E52" s="30"/>
      <c r="F52" s="30"/>
      <c r="G52" s="30"/>
      <c r="H52" s="30"/>
      <c r="I52" s="30"/>
    </row>
    <row r="53" spans="1:9" ht="20.100000000000001" customHeight="1" x14ac:dyDescent="0.25">
      <c r="B53" s="31" t="s">
        <v>67</v>
      </c>
      <c r="C53" s="32"/>
      <c r="D53" s="32"/>
      <c r="E53" s="32"/>
      <c r="F53" s="32"/>
      <c r="G53" s="32"/>
      <c r="H53" s="32"/>
      <c r="I53" s="32"/>
    </row>
    <row r="54" spans="1:9" x14ac:dyDescent="0.25">
      <c r="B54" s="33" t="s">
        <v>68</v>
      </c>
      <c r="C54" s="34"/>
      <c r="D54" s="34"/>
      <c r="E54" s="34"/>
      <c r="F54" s="34"/>
      <c r="G54" s="34"/>
      <c r="H54" s="34"/>
      <c r="I54" s="34"/>
    </row>
    <row r="55" spans="1:9" x14ac:dyDescent="0.25">
      <c r="B55" s="35" t="s">
        <v>69</v>
      </c>
      <c r="C55" s="34"/>
      <c r="D55" s="34"/>
      <c r="E55" s="34"/>
      <c r="F55" s="34"/>
      <c r="G55" s="34"/>
      <c r="H55" s="34"/>
      <c r="I55" s="34"/>
    </row>
    <row r="56" spans="1:9" x14ac:dyDescent="0.25">
      <c r="B56" s="35" t="s">
        <v>70</v>
      </c>
      <c r="C56" s="34"/>
      <c r="D56" s="34"/>
      <c r="E56" s="34"/>
      <c r="F56" s="34"/>
      <c r="G56" s="34"/>
      <c r="H56" s="34"/>
      <c r="I56" s="34"/>
    </row>
    <row r="58" spans="1:9" s="3" customFormat="1" x14ac:dyDescent="0.25">
      <c r="B58" s="12" t="s">
        <v>71</v>
      </c>
      <c r="D58" s="12" t="s">
        <v>72</v>
      </c>
      <c r="H58" s="12" t="s">
        <v>73</v>
      </c>
    </row>
    <row r="60" spans="1:9" x14ac:dyDescent="0.25">
      <c r="B60" s="13" t="s">
        <v>74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51:H51"/>
    <mergeCell ref="C32:E32"/>
    <mergeCell ref="F32:I32"/>
    <mergeCell ref="C33:E33"/>
    <mergeCell ref="F33:I33"/>
    <mergeCell ref="C34:E34"/>
    <mergeCell ref="F34:I34"/>
    <mergeCell ref="C35:E35"/>
    <mergeCell ref="F35:I35"/>
    <mergeCell ref="D45:H45"/>
    <mergeCell ref="D47:H47"/>
    <mergeCell ref="D49:H49"/>
    <mergeCell ref="B52:I52"/>
    <mergeCell ref="B53:I53"/>
    <mergeCell ref="B54:I54"/>
    <mergeCell ref="B55:I55"/>
    <mergeCell ref="B56:I5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Владимир С. Колган</cp:lastModifiedBy>
  <dcterms:created xsi:type="dcterms:W3CDTF">2016-09-22T07:34:07Z</dcterms:created>
  <dcterms:modified xsi:type="dcterms:W3CDTF">2016-09-22T15:52:39Z</dcterms:modified>
</cp:coreProperties>
</file>