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0380" windowHeight="1266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226" i="1" l="1"/>
  <c r="I225" i="1"/>
  <c r="I224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</calcChain>
</file>

<file path=xl/sharedStrings.xml><?xml version="1.0" encoding="utf-8"?>
<sst xmlns="http://schemas.openxmlformats.org/spreadsheetml/2006/main" count="434" uniqueCount="255">
  <si>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</si>
  <si>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</si>
  <si>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</si>
  <si>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</si>
  <si>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</si>
  <si>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</si>
  <si>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</si>
  <si>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</si>
  <si>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</si>
  <si>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</si>
  <si>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</si>
  <si>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</si>
  <si>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</si>
  <si>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</si>
  <si>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</si>
  <si>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</si>
  <si>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</si>
  <si>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</si>
  <si>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</si>
  <si>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</si>
  <si>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</si>
  <si>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</si>
  <si>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</si>
  <si>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</si>
  <si>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</si>
  <si>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</si>
  <si>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</si>
  <si>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</si>
  <si>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</si>
  <si>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</si>
  <si>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</si>
  <si>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</si>
  <si>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</si>
  <si>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</si>
  <si>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</si>
  <si>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</si>
  <si>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</si>
  <si>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</si>
  <si>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</si>
  <si>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</si>
  <si>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</si>
  <si>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</si>
  <si>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</si>
  <si>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</si>
  <si>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</si>
  <si>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</si>
  <si>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Газовый паяльник Dremel Versatip 2000 6-в-1 с газ. Баллонами (2 шт.)</t>
  </si>
  <si>
    <t>шт.</t>
  </si>
  <si>
    <t>Провод сетевой ШВВП 2х2,5мм</t>
  </si>
  <si>
    <t>м</t>
  </si>
  <si>
    <t xml:space="preserve">Кабель FTP-5e cat 2х2х0,5 24 AWG, 1 бобина (305м) </t>
  </si>
  <si>
    <t>Баллон со сжатым воздухом</t>
  </si>
  <si>
    <t>Вилка разборная ~230В</t>
  </si>
  <si>
    <t>Поворотный замок Rittal арт. SZ 2420.000 (с вкладышем под ключ с двойной бородкой)</t>
  </si>
  <si>
    <t>Разъём разборный IEC 60320 C13 220В 10A</t>
  </si>
  <si>
    <t>Разъём разборный IEC 60320 C14 220В 10А</t>
  </si>
  <si>
    <t>Предохранители 0,5А для блока доп. пит. Счетчика</t>
  </si>
  <si>
    <t>Батарейки АА</t>
  </si>
  <si>
    <t>Батарейки ААА</t>
  </si>
  <si>
    <t>Батарейки типа Крона</t>
  </si>
  <si>
    <t>Салфетки для оргтехники ( Buro, 100 шт./уп.)</t>
  </si>
  <si>
    <t>Самоклеющиеся  бумага для принтера, (25л. в уп.)</t>
  </si>
  <si>
    <t>Авт. выкл. Ic60n 2p 1a c</t>
  </si>
  <si>
    <t>Авт. выкл. Ic60n 2p 2a c</t>
  </si>
  <si>
    <t>Авт. выкл. Ic60n 2p 4a c</t>
  </si>
  <si>
    <t>Авт. выкл. Ic60n 2p 6a c</t>
  </si>
  <si>
    <t>Авт. выкл. Ic60n 2p 10a c</t>
  </si>
  <si>
    <t>Авт. выкл. Ic60n 2p 16a c</t>
  </si>
  <si>
    <t>Авт. выкл. C60H-DC 2p 2a c 500B DC</t>
  </si>
  <si>
    <t>Авт. выкл. C60H-DC 2p 4a c 500B DC</t>
  </si>
  <si>
    <t>Авт. выкл. C60H-DC 2p 6a c 500B DC</t>
  </si>
  <si>
    <t>Авт. выкл. C60H-DC 2p 10a c 500B DC</t>
  </si>
  <si>
    <t>Авт. выкл. C60H-DC 2p 16a c 500B DC</t>
  </si>
  <si>
    <t>Контакт состояния Schneider Electric iSD  (АКТИ 9)</t>
  </si>
  <si>
    <t>Лампа =220В ABB CL-520Y желтая</t>
  </si>
  <si>
    <t>Лампа =110В ABB CL-515G зеленая</t>
  </si>
  <si>
    <t>MEYERTEC сигн. LED лампа MT22-D33 220 AC/DC (Зел.)</t>
  </si>
  <si>
    <t>MEYERTEC сигн. LED лампа MT22-D35 220 AC/DC (Жел.)</t>
  </si>
  <si>
    <t>GSM - модем Cinterion MC52iT (c антенной и проводом длиной 2м)</t>
  </si>
  <si>
    <t>Пирометр DT-811 -30 … 380°С (СЕМ DT-811 48 0571)</t>
  </si>
  <si>
    <t>Клещи токоизмерительные АРРА-30R</t>
  </si>
  <si>
    <t>Источник видимого излучения FOD-111</t>
  </si>
  <si>
    <t>Принтер BRADY BMP 21-PLUS с картриджами и расходными материалами</t>
  </si>
  <si>
    <t>Одиночное реле Phoenix Contact REL-MR-60DC/21AU</t>
  </si>
  <si>
    <t>Industrial Compact Flash 1GB (пр-во Transcend)</t>
  </si>
  <si>
    <t xml:space="preserve">Переходник DVI-I male  VGA female </t>
  </si>
  <si>
    <t>Преобразователь ADAM-6015</t>
  </si>
  <si>
    <t>Преобразователь ADAM-6050</t>
  </si>
  <si>
    <t>Преобразователь «Форпост ИПС-300-220/220В-2A-1U»</t>
  </si>
  <si>
    <t>Преобразователь «Форпост ИПС-300-220/220В-5A-2U»</t>
  </si>
  <si>
    <t>Преобразователь «Форпост ИПС-300-220/110В-4А-1U»</t>
  </si>
  <si>
    <t>Блоки питания 24 В TRACO POWER-1 А</t>
  </si>
  <si>
    <t>Блоки питания 24 В TRACO POWER-1.5 А</t>
  </si>
  <si>
    <t>Блок питания XP DNR60US24</t>
  </si>
  <si>
    <t>Блок питания DR-4524 (100-240Vac 1,5A - 24V= 2A)</t>
  </si>
  <si>
    <t>УСПД RTU-325T-E2-M4-I192</t>
  </si>
  <si>
    <t>NPort 5430i (c изоляцией 2 кВ)</t>
  </si>
  <si>
    <t xml:space="preserve">Оптический патч корд FC-SC, 9/125, UPC, Duplex, одномодовый,3 м. </t>
  </si>
  <si>
    <t xml:space="preserve">Оптический патч корд FC-SC, 9/125, UPC, Duplex, одномодовый,5 м. </t>
  </si>
  <si>
    <t xml:space="preserve">Оптический патч корд FC-SC, 9/125, UPC, Duplex, одномодовый,10 м. </t>
  </si>
  <si>
    <t xml:space="preserve">Оптический патч корд FC-SC, 9/125, UPC, Duplex, одномодовый,15 м. </t>
  </si>
  <si>
    <t>Оптический патч корд LC-LC, 9/125, UPC, Duplex, одномодовый, 10 м.</t>
  </si>
  <si>
    <t>Оптический патч корд LC-LC, 9/125, UPC, Duplex, одномодовый, 15 м.</t>
  </si>
  <si>
    <t>Оптический патч корд FC-FC, 9/125, UPC, Duplex, одномодовый, 5 м.</t>
  </si>
  <si>
    <t>Оптический патч корд FC-FC, 9/125, UPC, Duplex, одномодовый, 10 м.</t>
  </si>
  <si>
    <t>Оптический патч корд FC-FC, 9/125, UPC, Duplex, одномодовый, 15 м.</t>
  </si>
  <si>
    <t>Оптический патч корд FC-LC, 9/125, UPC, Duplex, одномодовый, 10 м.</t>
  </si>
  <si>
    <t>Оптический патч корд FC-LC, 9/125, UPC, Duplex, одномодовый, 15 м.</t>
  </si>
  <si>
    <t>Оптический патч корд SC-LC, 9/125, UPC, Duplex, одномодовый, 10 м.</t>
  </si>
  <si>
    <t>Оптический патч корд SC-LC, 9/125, UPC, Duplex, одномодовый, 15 м.</t>
  </si>
  <si>
    <t>Кабель патч-корд FTP 5е категории 2 м.</t>
  </si>
  <si>
    <t>Кабель патч-корд FTP 5е категории 5 м.</t>
  </si>
  <si>
    <t>Модуль медный MT-E-GB-P3RC (1000Base-T SFP 100m RJ45)</t>
  </si>
  <si>
    <t xml:space="preserve">Медиаконвертер MT-8110SB-11-20A+ (WDM, SC, 1310Tx/1550Rx , 10/100Base) </t>
  </si>
  <si>
    <t xml:space="preserve">Медиаконвертер MT-8110SB-11-20B+ (WDM, SC, 1550Tx/1310Rx , 10/100Base) </t>
  </si>
  <si>
    <t>Модуль медный 1000BASE-T SFP (трансивер)  GLC-T</t>
  </si>
  <si>
    <t xml:space="preserve">Липучка монтажная WASR-20x20-RD </t>
  </si>
  <si>
    <t>рулон</t>
  </si>
  <si>
    <t>Липучка монтажная WASR-20x20-BL</t>
  </si>
  <si>
    <t>Липучка монтажная WASR-20x20-BK</t>
  </si>
  <si>
    <t>Маркер для кабеля и ПВХ черный</t>
  </si>
  <si>
    <t xml:space="preserve">Этикетки для маркировки патч-кордов ELAT-44-425 полипропилен (флажки Р-форма, 30 х 10 мм) </t>
  </si>
  <si>
    <t>упаковка 750 шт.</t>
  </si>
  <si>
    <t>Изолента Safeline 15х20 белая</t>
  </si>
  <si>
    <t>Изолента Safeline 15х20 желтая</t>
  </si>
  <si>
    <t>Аккумулятор "Крона"(6LR61/6F22)  Ni-MH  200 mAh</t>
  </si>
  <si>
    <t>Батарейка "Крона" 6F22 (солевая) или 6LR61 (щелочная) тип РР3</t>
  </si>
  <si>
    <t>Зарядное устройство для аккомуляторов "крона" Vanson V2299</t>
  </si>
  <si>
    <t>Модуль дополнительного питания  AT-PWR4 для шасси конвертеров</t>
  </si>
  <si>
    <t>WiFi адаптер D-Link DWA-182 rev.3</t>
  </si>
  <si>
    <t>Кабельный хомут 3M FS 200 AW-C 203*2,5 черн.(100 шт.)</t>
  </si>
  <si>
    <t>Кабельный хомут 3M FS 360 CW-C черный 360*4,5 мм  (100 шт.)</t>
  </si>
  <si>
    <t>Кабельный хомут 3M FS 100 AW-C  100мм*2,5мм, черн (100 шт.)</t>
  </si>
  <si>
    <t>Вилка RJ-45 5 кат. (100шт. в комплекте)</t>
  </si>
  <si>
    <t>Изолента ПВХ 19мм черный (20м)   3M™ Temflex™ 1300</t>
  </si>
  <si>
    <t>Скотч 3M 88Т — лента виниловая, 19 мм х 10,8 м</t>
  </si>
  <si>
    <t>Самоклеющ.маркеры, переплет 10 листов (от 1 до 45)</t>
  </si>
  <si>
    <t>Изопропанол  1 литр, особо чистый,  ОСЧ 13-5.</t>
  </si>
  <si>
    <t xml:space="preserve">Салфетки безворсовые KimTech Science (Kimwipes) 11*21 см  (280 шт.)  </t>
  </si>
  <si>
    <t>Палочки для прочистки ВО розеток и коннекторов SC,FC,ST, 2,5мм, FIS (уп.50шт.) F1-0005</t>
  </si>
  <si>
    <t>Гильза-термоусадочная /КДЗС/40мм</t>
  </si>
  <si>
    <t>Термоусадочная гильза КДЗС 60 мм.</t>
  </si>
  <si>
    <t>Оптический патч корд FC-FC, 9/125, Duplex, 1м</t>
  </si>
  <si>
    <t>Оптический патч корд FC-FC, 9/125, Duplex, 10м</t>
  </si>
  <si>
    <t>Оптический патч корд FC-FC, 9/125, Duplex, 2м</t>
  </si>
  <si>
    <t xml:space="preserve">Оптический патч корд FC-ST, 9/125, Simplex 2 м  </t>
  </si>
  <si>
    <t xml:space="preserve">Оптический патч корд FC-ST, 50/125(многомод), Simplex 5 м  </t>
  </si>
  <si>
    <t xml:space="preserve">Оптический патч корд FC-SС, 9/125, Duplex 2 м  </t>
  </si>
  <si>
    <t xml:space="preserve">Оптический патч корд FC-SC, 9/125, Duplex 5 м  </t>
  </si>
  <si>
    <t xml:space="preserve">Оптический патч корд FC-LC, 9/125, Duplex 2 м  </t>
  </si>
  <si>
    <t xml:space="preserve">Оптический патч корд FC-LC, 9/125, Duplex 25 м  </t>
  </si>
  <si>
    <t xml:space="preserve"> Элемент питания Duracell LR6/1500-AA-K2</t>
  </si>
  <si>
    <t>Элемент питания Duracell LR03/2400-AAA-B2</t>
  </si>
  <si>
    <t>Элемент питания Duracell 6LR61/1604-9V-K1 крона</t>
  </si>
  <si>
    <t>Маркер для всех видов поверхности (тонкий)</t>
  </si>
  <si>
    <t>Визуальный локатор дефектов (VFL) до 20 км JDSU</t>
  </si>
  <si>
    <t>Визуальный локатор дефектов (VFL)  FOD-111</t>
  </si>
  <si>
    <t xml:space="preserve">Кабель UTP  4 пары cat.5e  305м                                                      </t>
  </si>
  <si>
    <t>Баллон газовый для горелки KEMPER ART.1120 BUTANE</t>
  </si>
  <si>
    <t xml:space="preserve">Набор отверток </t>
  </si>
  <si>
    <t xml:space="preserve">Бокорезы  180мм </t>
  </si>
  <si>
    <t>Кусачки диагональные 115 мм ( для электроники)</t>
  </si>
  <si>
    <t>Пассатижи диэлект. Силовые 200мм</t>
  </si>
  <si>
    <t>Гофрированная труба ПВХ для проводки D25 мм с протяжкой (50 м)</t>
  </si>
  <si>
    <t>Гофрированная труба ПВХ для проводки D32 мм с протяжкой (50 м)</t>
  </si>
  <si>
    <t>Детектор BOSCH GMS 120</t>
  </si>
  <si>
    <t>Полотенца бумажные</t>
  </si>
  <si>
    <t>Нож макетный (видвижные лезвия)</t>
  </si>
  <si>
    <t>Патч-панель 19" 1U 24xRJ-45 PANDUIT Модульный тип MINI-COM TX5e (комплект) CPPL24WBLY</t>
  </si>
  <si>
    <t xml:space="preserve">мультиметр Fluke 17B </t>
  </si>
  <si>
    <t>BRADY Риббон черного цвета M71-R3400</t>
  </si>
  <si>
    <t>Кабель монтажный 4х2х24UTP, Кат.5e, PVC внешний до -50С, кор. 305м</t>
  </si>
  <si>
    <t>кор.</t>
  </si>
  <si>
    <t>Кабель плоский телефонный, 4 жилы, бухта 100 м,черный</t>
  </si>
  <si>
    <t>бухта</t>
  </si>
  <si>
    <t>Кабель плоский телефонный, 4 жилы, бухта 100 м,белый</t>
  </si>
  <si>
    <t>Шнур ленейный телефонный 1,5 м. (2 м.) чёрный</t>
  </si>
  <si>
    <t>Шнур витой трубочный 4 м. белый</t>
  </si>
  <si>
    <t>Шнур витой трубочный 4 м. черный</t>
  </si>
  <si>
    <t>Провод ПВ3 1х4 (жёлто-зелёный) бухта 200м.</t>
  </si>
  <si>
    <t>Провод ПВ3 1х10 (жёлто-зелёный) бухта 100м.</t>
  </si>
  <si>
    <t>Коннектор RJ45 (8P8C), Siemon, 50 мкм</t>
  </si>
  <si>
    <t>Разъем модульный, RJ11 трубочный (4P4C)</t>
  </si>
  <si>
    <t>Разъем модульный, RJ12 телефонный (6P4C)</t>
  </si>
  <si>
    <t>Разъем модульный, RJ12 телефонный (6P6C)</t>
  </si>
  <si>
    <t xml:space="preserve">Наконечник ТМЛ 4-6-3 </t>
  </si>
  <si>
    <t xml:space="preserve">Наконечник ТМЛ 6-6-4 </t>
  </si>
  <si>
    <t>Наконечник ТМЛ 10-8-5</t>
  </si>
  <si>
    <t xml:space="preserve">Наконечник ТМЛ 25-8-8 </t>
  </si>
  <si>
    <t>Хомут одноразовый (150x3.0мм, черный, 1000шт)</t>
  </si>
  <si>
    <t>упаковка</t>
  </si>
  <si>
    <t>Хомут одноразовый (200x4.8мм, черный, 1000шт)</t>
  </si>
  <si>
    <t>Хомут одноразовый (400x8.0мм, черный, 1000шт)</t>
  </si>
  <si>
    <t>Дюбель нейлоновый SORMAT 6*30, 100шт</t>
  </si>
  <si>
    <t>Дюбель нейлоновый SORMAT 8*40, 100шт</t>
  </si>
  <si>
    <t>Дюбель нейлоновый для гипсокартонных плит 12х32, 100шт</t>
  </si>
  <si>
    <t>Изолента 3М Temflex  черная</t>
  </si>
  <si>
    <t>3M Scotch Super 33+</t>
  </si>
  <si>
    <t>Батарейка пальчиковая Durasell АA</t>
  </si>
  <si>
    <t>Батарейка пальчиковая Durasell АAA</t>
  </si>
  <si>
    <t>Батарейка Durasell 6LR61 (типа Крона)</t>
  </si>
  <si>
    <t>CR2016, Элемент питания литиевый (1шт) 3В VARTA</t>
  </si>
  <si>
    <t>CR2032, Элемент питания литиевый (1шт) 3В VARTA</t>
  </si>
  <si>
    <t>CR2430, Элемент питания литиевый (1шт) 3В VARTA</t>
  </si>
  <si>
    <t>Аккумулятор Duracell 850mAh AAA</t>
  </si>
  <si>
    <t>Аккумулятор Duracell 2400mAh AA</t>
  </si>
  <si>
    <t>Ножовка по металлу GROSS 77602</t>
  </si>
  <si>
    <t>Ножницы по металлу, 250 мм, левые ''FatMax Xtreme Aviation''</t>
  </si>
  <si>
    <t>Пресс ПРГ 70 с матрицами в кейсе</t>
  </si>
  <si>
    <t>Кримпер для клемм 0.5-4мм (6PK-301E)</t>
  </si>
  <si>
    <t>CP-376KX (8PK-376KN), Кримпер универсальный для телефонных разъемов (4, 6, 8 контактов)</t>
  </si>
  <si>
    <t>Нож монтажный Mora Outdoor 2000</t>
  </si>
  <si>
    <t>3-966-15, Бокорезы антистатические, 120мм, суперкрепкие</t>
  </si>
  <si>
    <t>Набор бит ПРАКТИКА "Сделай сам" 40шт биты 25, 50мм, (арт. 036-124)</t>
  </si>
  <si>
    <t>Паяльник с керам.нагревателем, долговечное жало 220V/25Вт REXANT</t>
  </si>
  <si>
    <t>SH-817B, Оловоотсос</t>
  </si>
  <si>
    <t xml:space="preserve">Флюс ЛТИ-120 ПЭТ флакон (100мл), </t>
  </si>
  <si>
    <t>APPA A18plus, Клещи токовые-ваттметр</t>
  </si>
  <si>
    <t>CP-20B оплетка для удаления припоя Goot Wick, диаметр 2.0 мм, длина 30 м, бобина</t>
  </si>
  <si>
    <t>Клей Момент супер "Идеал" блистер 3гр</t>
  </si>
  <si>
    <t>"Универсал-Электро", Набор термоусадочной трубки</t>
  </si>
  <si>
    <t xml:space="preserve">Дигидрированный сжатый воздух FIS F-1007S MICRO DUSTER </t>
  </si>
  <si>
    <t>Саморез для гипсокартона по дереву 3,5*45 мм (1000 шт)</t>
  </si>
  <si>
    <t>Edding 792 0.8мм черный</t>
  </si>
  <si>
    <t>Edding 792 0.8мм белый</t>
  </si>
  <si>
    <t xml:space="preserve">Scotchlok UY2 (Соединитель, 3М, 100 штук) </t>
  </si>
  <si>
    <t xml:space="preserve">Scotchlok UR2 (Соединитель, 3М, 100 штук) </t>
  </si>
  <si>
    <t xml:space="preserve">Scotchlok UB2A (Соединитель, 3М, 100 штук) </t>
  </si>
  <si>
    <t>Аккумулятор AEG B1820R</t>
  </si>
  <si>
    <t>Телефон Cisco IP Phone 8865</t>
  </si>
  <si>
    <t>Телефон Cisco IP Phone 7821</t>
  </si>
  <si>
    <t>ПО SNTC-8X5XNBD Catalyst 2960 24 10/100 + 2 1000BT LAN</t>
  </si>
  <si>
    <t>ПО Cisco 880 Advanced IP Services License PAK</t>
  </si>
  <si>
    <t>Коммутатор Cisco WS-C2960C-8PC-L</t>
  </si>
  <si>
    <t xml:space="preserve">Модуль оптический X2 10G 1310nm 10km SC DDM SMF </t>
  </si>
  <si>
    <t>Модуль оптический SFP+ 10G 1310nm 10km LC DDM SMF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</si>
  <si>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</si>
  <si>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</si>
  <si>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</si>
  <si>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</si>
  <si>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</si>
  <si>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</si>
  <si>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</si>
  <si>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</si>
  <si>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</si>
  <si>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</si>
  <si>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</si>
  <si>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</si>
  <si>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</si>
  <si>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</si>
  <si>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</si>
  <si>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</si>
  <si>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</si>
  <si>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</si>
  <si>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625/16 от 21.09.2016 предлагаем поставку расходных материалов, запчастей для эксплуатации и ремонта оборудования и сетей предприятия СДТУ, оборудования и программного обеспечения для эксплуатации сетей ПСДТУ (далее - Продукция) для нужд филиала Невский ПАО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</si>
</sst>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5"/>
  <sheetViews>
    <sheetView tabSelected="1" workbookViewId="0">
      <selection activeCell="M219" sqref="M219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62" t="s">
        <v>0</v>
      </c>
      <c r="B1" s="63"/>
      <c r="C1" s="63"/>
      <c r="D1" s="63"/>
      <c r="H1" s="4" t="s">
        <v>1</v>
      </c>
    </row>
    <row r="2" spans="1:9" s="3" customFormat="1" ht="19.5" customHeight="1" x14ac:dyDescent="0.25">
      <c r="A2" s="64" t="s">
        <v>2</v>
      </c>
      <c r="B2" s="65"/>
      <c r="C2" s="65"/>
      <c r="D2" s="65"/>
      <c r="E2" s="65"/>
      <c r="F2" s="65"/>
      <c r="G2" s="65"/>
      <c r="H2" s="65"/>
    </row>
    <row r="3" spans="1:9" s="3" customFormat="1" ht="35.25" customHeight="1" x14ac:dyDescent="0.25">
      <c r="A3" s="62" t="s">
        <v>254</v>
      </c>
      <c r="B3" s="63"/>
      <c r="C3" s="63"/>
      <c r="D3" s="63"/>
      <c r="E3" s="63"/>
      <c r="F3" s="63"/>
      <c r="G3" s="63"/>
      <c r="H3" s="63"/>
    </row>
    <row r="4" spans="1:9" s="3" customFormat="1" ht="5.2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66" t="s">
        <v>5</v>
      </c>
      <c r="D5" s="67"/>
      <c r="E5" s="67"/>
      <c r="F5" s="66" t="s">
        <v>6</v>
      </c>
      <c r="G5" s="67"/>
      <c r="H5" s="67"/>
      <c r="I5" s="68"/>
    </row>
    <row r="6" spans="1:9" s="3" customFormat="1" x14ac:dyDescent="0.25">
      <c r="A6" s="24">
        <v>1</v>
      </c>
      <c r="B6" s="56" t="s">
        <v>7</v>
      </c>
      <c r="C6" s="49"/>
      <c r="D6" s="49"/>
      <c r="E6" s="49"/>
      <c r="F6" s="49"/>
      <c r="G6" s="49"/>
      <c r="H6" s="49"/>
      <c r="I6" s="50"/>
    </row>
    <row r="7" spans="1:9" s="3" customFormat="1" x14ac:dyDescent="0.25">
      <c r="A7" s="24">
        <v>2</v>
      </c>
      <c r="B7" s="56" t="s">
        <v>8</v>
      </c>
      <c r="C7" s="49"/>
      <c r="D7" s="49"/>
      <c r="E7" s="49"/>
      <c r="F7" s="49"/>
      <c r="G7" s="49"/>
      <c r="H7" s="49"/>
      <c r="I7" s="50"/>
    </row>
    <row r="8" spans="1:9" s="3" customFormat="1" x14ac:dyDescent="0.25">
      <c r="A8" s="24">
        <v>3</v>
      </c>
      <c r="B8" s="56" t="s">
        <v>9</v>
      </c>
      <c r="C8" s="49"/>
      <c r="D8" s="49"/>
      <c r="E8" s="49"/>
      <c r="F8" s="49"/>
      <c r="G8" s="49"/>
      <c r="H8" s="49"/>
      <c r="I8" s="50"/>
    </row>
    <row r="9" spans="1:9" s="3" customFormat="1" x14ac:dyDescent="0.25">
      <c r="A9" s="24">
        <v>4</v>
      </c>
      <c r="B9" s="56" t="s">
        <v>10</v>
      </c>
      <c r="C9" s="49"/>
      <c r="D9" s="49"/>
      <c r="E9" s="49"/>
      <c r="F9" s="49"/>
      <c r="G9" s="49"/>
      <c r="H9" s="49"/>
      <c r="I9" s="50"/>
    </row>
    <row r="10" spans="1:9" s="3" customFormat="1" x14ac:dyDescent="0.25">
      <c r="A10" s="24">
        <v>5</v>
      </c>
      <c r="B10" s="56" t="s">
        <v>11</v>
      </c>
      <c r="C10" s="49"/>
      <c r="D10" s="49"/>
      <c r="E10" s="49"/>
      <c r="F10" s="49"/>
      <c r="G10" s="49"/>
      <c r="H10" s="49"/>
      <c r="I10" s="50"/>
    </row>
    <row r="11" spans="1:9" s="3" customFormat="1" x14ac:dyDescent="0.25">
      <c r="A11" s="24">
        <v>6</v>
      </c>
      <c r="B11" s="56" t="s">
        <v>12</v>
      </c>
      <c r="C11" s="49"/>
      <c r="D11" s="49"/>
      <c r="E11" s="49"/>
      <c r="F11" s="57"/>
      <c r="G11" s="57"/>
      <c r="H11" s="57"/>
      <c r="I11" s="58"/>
    </row>
    <row r="12" spans="1:9" s="3" customFormat="1" x14ac:dyDescent="0.25">
      <c r="A12" s="24">
        <v>7</v>
      </c>
      <c r="B12" s="56" t="s">
        <v>13</v>
      </c>
      <c r="C12" s="49"/>
      <c r="D12" s="49"/>
      <c r="E12" s="49"/>
      <c r="F12" s="57"/>
      <c r="G12" s="57"/>
      <c r="H12" s="57"/>
      <c r="I12" s="58"/>
    </row>
    <row r="13" spans="1:9" s="3" customFormat="1" x14ac:dyDescent="0.25">
      <c r="A13" s="24">
        <v>8</v>
      </c>
      <c r="B13" s="56" t="s">
        <v>14</v>
      </c>
      <c r="C13" s="49"/>
      <c r="D13" s="49"/>
      <c r="E13" s="49"/>
      <c r="F13" s="57"/>
      <c r="G13" s="57"/>
      <c r="H13" s="57"/>
      <c r="I13" s="58"/>
    </row>
    <row r="14" spans="1:9" s="3" customFormat="1" x14ac:dyDescent="0.25">
      <c r="A14" s="24">
        <v>9</v>
      </c>
      <c r="B14" s="56" t="s">
        <v>15</v>
      </c>
      <c r="C14" s="49"/>
      <c r="D14" s="49"/>
      <c r="E14" s="49"/>
      <c r="F14" s="57"/>
      <c r="G14" s="57"/>
      <c r="H14" s="57"/>
      <c r="I14" s="58"/>
    </row>
    <row r="15" spans="1:9" s="3" customFormat="1" x14ac:dyDescent="0.25">
      <c r="A15" s="24">
        <v>10</v>
      </c>
      <c r="B15" s="56" t="s">
        <v>16</v>
      </c>
      <c r="C15" s="49"/>
      <c r="D15" s="49"/>
      <c r="E15" s="49"/>
      <c r="F15" s="57"/>
      <c r="G15" s="57"/>
      <c r="H15" s="57"/>
      <c r="I15" s="58"/>
    </row>
    <row r="16" spans="1:9" s="3" customFormat="1" x14ac:dyDescent="0.25">
      <c r="A16" s="24">
        <v>11</v>
      </c>
      <c r="B16" s="56" t="s">
        <v>17</v>
      </c>
      <c r="C16" s="49"/>
      <c r="D16" s="49"/>
      <c r="E16" s="49"/>
      <c r="F16" s="57"/>
      <c r="G16" s="57"/>
      <c r="H16" s="57"/>
      <c r="I16" s="58"/>
    </row>
    <row r="17" spans="1:9" s="3" customFormat="1" x14ac:dyDescent="0.25">
      <c r="A17" s="24">
        <v>12</v>
      </c>
      <c r="B17" s="56" t="s">
        <v>18</v>
      </c>
      <c r="C17" s="49"/>
      <c r="D17" s="49"/>
      <c r="E17" s="49"/>
      <c r="F17" s="49"/>
      <c r="G17" s="49"/>
      <c r="H17" s="49"/>
      <c r="I17" s="50"/>
    </row>
    <row r="18" spans="1:9" s="3" customFormat="1" ht="15.75" thickBot="1" x14ac:dyDescent="0.3">
      <c r="A18" s="25">
        <v>13</v>
      </c>
      <c r="B18" s="59" t="s">
        <v>19</v>
      </c>
      <c r="C18" s="39"/>
      <c r="D18" s="39"/>
      <c r="E18" s="39"/>
      <c r="F18" s="60"/>
      <c r="G18" s="60"/>
      <c r="H18" s="60"/>
      <c r="I18" s="61"/>
    </row>
    <row r="19" spans="1:9" s="3" customFormat="1" x14ac:dyDescent="0.25">
      <c r="A19" s="54" t="s">
        <v>20</v>
      </c>
      <c r="B19" s="47"/>
      <c r="C19" s="47"/>
      <c r="D19" s="47"/>
      <c r="E19" s="47"/>
      <c r="F19" s="47"/>
      <c r="G19" s="47"/>
      <c r="H19" s="47"/>
      <c r="I19" s="55"/>
    </row>
    <row r="20" spans="1:9" s="3" customFormat="1" x14ac:dyDescent="0.25">
      <c r="A20" s="24">
        <v>14</v>
      </c>
      <c r="B20" s="6" t="s">
        <v>21</v>
      </c>
      <c r="C20" s="46"/>
      <c r="D20" s="47"/>
      <c r="E20" s="48"/>
      <c r="F20" s="49"/>
      <c r="G20" s="49"/>
      <c r="H20" s="49"/>
      <c r="I20" s="50"/>
    </row>
    <row r="21" spans="1:9" s="3" customFormat="1" x14ac:dyDescent="0.25">
      <c r="A21" s="24">
        <v>15</v>
      </c>
      <c r="B21" s="6" t="s">
        <v>22</v>
      </c>
      <c r="C21" s="53"/>
      <c r="D21" s="47"/>
      <c r="E21" s="48"/>
      <c r="F21" s="49"/>
      <c r="G21" s="49"/>
      <c r="H21" s="49"/>
      <c r="I21" s="50"/>
    </row>
    <row r="22" spans="1:9" s="3" customFormat="1" x14ac:dyDescent="0.25">
      <c r="A22" s="24">
        <v>16</v>
      </c>
      <c r="B22" s="6" t="s">
        <v>23</v>
      </c>
      <c r="C22" s="53"/>
      <c r="D22" s="47"/>
      <c r="E22" s="48"/>
      <c r="F22" s="49"/>
      <c r="G22" s="49"/>
      <c r="H22" s="49"/>
      <c r="I22" s="50"/>
    </row>
    <row r="23" spans="1:9" s="3" customFormat="1" x14ac:dyDescent="0.25">
      <c r="A23" s="24">
        <v>17</v>
      </c>
      <c r="B23" s="6" t="s">
        <v>24</v>
      </c>
      <c r="C23" s="53"/>
      <c r="D23" s="47"/>
      <c r="E23" s="48"/>
      <c r="F23" s="49"/>
      <c r="G23" s="49"/>
      <c r="H23" s="49"/>
      <c r="I23" s="50"/>
    </row>
    <row r="24" spans="1:9" s="3" customFormat="1" x14ac:dyDescent="0.25">
      <c r="A24" s="24">
        <v>18</v>
      </c>
      <c r="B24" s="6" t="s">
        <v>25</v>
      </c>
      <c r="C24" s="53"/>
      <c r="D24" s="47"/>
      <c r="E24" s="48"/>
      <c r="F24" s="49"/>
      <c r="G24" s="49"/>
      <c r="H24" s="49"/>
      <c r="I24" s="50"/>
    </row>
    <row r="25" spans="1:9" s="3" customFormat="1" x14ac:dyDescent="0.25">
      <c r="A25" s="24">
        <v>19</v>
      </c>
      <c r="B25" s="6" t="s">
        <v>26</v>
      </c>
      <c r="C25" s="53"/>
      <c r="D25" s="47"/>
      <c r="E25" s="48"/>
      <c r="F25" s="49"/>
      <c r="G25" s="49"/>
      <c r="H25" s="49"/>
      <c r="I25" s="50"/>
    </row>
    <row r="26" spans="1:9" s="3" customFormat="1" x14ac:dyDescent="0.25">
      <c r="A26" s="24">
        <v>20</v>
      </c>
      <c r="B26" s="6" t="s">
        <v>27</v>
      </c>
      <c r="C26" s="53"/>
      <c r="D26" s="47"/>
      <c r="E26" s="48"/>
      <c r="F26" s="49"/>
      <c r="G26" s="49"/>
      <c r="H26" s="49"/>
      <c r="I26" s="50"/>
    </row>
    <row r="27" spans="1:9" s="3" customFormat="1" x14ac:dyDescent="0.25">
      <c r="A27" s="24">
        <v>21</v>
      </c>
      <c r="B27" s="6" t="s">
        <v>28</v>
      </c>
      <c r="C27" s="53"/>
      <c r="D27" s="47"/>
      <c r="E27" s="48"/>
      <c r="F27" s="49"/>
      <c r="G27" s="49"/>
      <c r="H27" s="49"/>
      <c r="I27" s="50"/>
    </row>
    <row r="28" spans="1:9" s="3" customFormat="1" ht="23.25" x14ac:dyDescent="0.25">
      <c r="A28" s="24">
        <v>22</v>
      </c>
      <c r="B28" s="6" t="s">
        <v>29</v>
      </c>
      <c r="C28" s="46"/>
      <c r="D28" s="47"/>
      <c r="E28" s="48"/>
      <c r="F28" s="49"/>
      <c r="G28" s="49"/>
      <c r="H28" s="49"/>
      <c r="I28" s="50"/>
    </row>
    <row r="29" spans="1:9" s="3" customFormat="1" ht="23.25" x14ac:dyDescent="0.25">
      <c r="A29" s="24">
        <v>23</v>
      </c>
      <c r="B29" s="6" t="s">
        <v>30</v>
      </c>
      <c r="C29" s="46"/>
      <c r="D29" s="47"/>
      <c r="E29" s="48"/>
      <c r="F29" s="49"/>
      <c r="G29" s="49"/>
      <c r="H29" s="49"/>
      <c r="I29" s="50"/>
    </row>
    <row r="30" spans="1:9" s="3" customFormat="1" ht="34.5" x14ac:dyDescent="0.25">
      <c r="A30" s="24">
        <v>24</v>
      </c>
      <c r="B30" s="6" t="s">
        <v>31</v>
      </c>
      <c r="C30" s="53"/>
      <c r="D30" s="47"/>
      <c r="E30" s="48"/>
      <c r="F30" s="49"/>
      <c r="G30" s="49"/>
      <c r="H30" s="49"/>
      <c r="I30" s="50"/>
    </row>
    <row r="31" spans="1:9" s="3" customFormat="1" ht="34.5" x14ac:dyDescent="0.25">
      <c r="A31" s="24">
        <v>25</v>
      </c>
      <c r="B31" s="6" t="s">
        <v>32</v>
      </c>
      <c r="C31" s="53"/>
      <c r="D31" s="47"/>
      <c r="E31" s="48"/>
      <c r="F31" s="49"/>
      <c r="G31" s="49"/>
      <c r="H31" s="49"/>
      <c r="I31" s="50"/>
    </row>
    <row r="32" spans="1:9" s="3" customFormat="1" x14ac:dyDescent="0.25">
      <c r="A32" s="24">
        <v>26</v>
      </c>
      <c r="B32" s="6" t="s">
        <v>33</v>
      </c>
      <c r="C32" s="46"/>
      <c r="D32" s="47"/>
      <c r="E32" s="48"/>
      <c r="F32" s="49"/>
      <c r="G32" s="49"/>
      <c r="H32" s="49"/>
      <c r="I32" s="50"/>
    </row>
    <row r="33" spans="1:9" s="3" customFormat="1" ht="23.25" x14ac:dyDescent="0.25">
      <c r="A33" s="24">
        <v>27</v>
      </c>
      <c r="B33" s="6" t="s">
        <v>34</v>
      </c>
      <c r="C33" s="46"/>
      <c r="D33" s="47"/>
      <c r="E33" s="48"/>
      <c r="F33" s="51"/>
      <c r="G33" s="51"/>
      <c r="H33" s="51"/>
      <c r="I33" s="52"/>
    </row>
    <row r="34" spans="1:9" s="3" customFormat="1" ht="23.25" x14ac:dyDescent="0.25">
      <c r="A34" s="24">
        <v>28</v>
      </c>
      <c r="B34" s="6" t="s">
        <v>35</v>
      </c>
      <c r="C34" s="53"/>
      <c r="D34" s="47"/>
      <c r="E34" s="48"/>
      <c r="F34" s="49"/>
      <c r="G34" s="49"/>
      <c r="H34" s="49"/>
      <c r="I34" s="50"/>
    </row>
    <row r="35" spans="1:9" s="3" customFormat="1" ht="15.75" thickBot="1" x14ac:dyDescent="0.3">
      <c r="A35" s="25">
        <v>29</v>
      </c>
      <c r="B35" s="17" t="s">
        <v>36</v>
      </c>
      <c r="C35" s="36"/>
      <c r="D35" s="37"/>
      <c r="E35" s="38"/>
      <c r="F35" s="39"/>
      <c r="G35" s="39"/>
      <c r="H35" s="39"/>
      <c r="I35" s="40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23.25" x14ac:dyDescent="0.25">
      <c r="A37" s="24">
        <v>1</v>
      </c>
      <c r="B37" s="6" t="s">
        <v>46</v>
      </c>
      <c r="C37" s="6" t="s">
        <v>47</v>
      </c>
      <c r="D37" s="5">
        <v>2</v>
      </c>
      <c r="E37" s="6"/>
      <c r="F37" s="6"/>
      <c r="G37" s="5"/>
      <c r="H37" s="9">
        <v>0</v>
      </c>
      <c r="I37" s="19">
        <f t="shared" ref="I37:I68" si="0">ROUND(D37*ROUND(H37,2),2)</f>
        <v>0</v>
      </c>
    </row>
    <row r="38" spans="1:9" s="3" customFormat="1" x14ac:dyDescent="0.25">
      <c r="A38" s="24">
        <v>2</v>
      </c>
      <c r="B38" s="6" t="s">
        <v>48</v>
      </c>
      <c r="C38" s="6" t="s">
        <v>49</v>
      </c>
      <c r="D38" s="5">
        <v>100</v>
      </c>
      <c r="E38" s="6"/>
      <c r="F38" s="6"/>
      <c r="G38" s="5"/>
      <c r="H38" s="9">
        <v>0</v>
      </c>
      <c r="I38" s="19">
        <f t="shared" si="0"/>
        <v>0</v>
      </c>
    </row>
    <row r="39" spans="1:9" s="3" customFormat="1" ht="23.25" x14ac:dyDescent="0.25">
      <c r="A39" s="24">
        <v>3</v>
      </c>
      <c r="B39" s="6" t="s">
        <v>50</v>
      </c>
      <c r="C39" s="6" t="s">
        <v>47</v>
      </c>
      <c r="D39" s="5">
        <v>1</v>
      </c>
      <c r="E39" s="6"/>
      <c r="F39" s="6"/>
      <c r="G39" s="5"/>
      <c r="H39" s="9">
        <v>0</v>
      </c>
      <c r="I39" s="19">
        <f t="shared" si="0"/>
        <v>0</v>
      </c>
    </row>
    <row r="40" spans="1:9" s="3" customFormat="1" x14ac:dyDescent="0.25">
      <c r="A40" s="24">
        <v>4</v>
      </c>
      <c r="B40" s="6" t="s">
        <v>51</v>
      </c>
      <c r="C40" s="6" t="s">
        <v>47</v>
      </c>
      <c r="D40" s="5">
        <v>90</v>
      </c>
      <c r="E40" s="6"/>
      <c r="F40" s="6"/>
      <c r="G40" s="5"/>
      <c r="H40" s="9">
        <v>0</v>
      </c>
      <c r="I40" s="19">
        <f t="shared" si="0"/>
        <v>0</v>
      </c>
    </row>
    <row r="41" spans="1:9" s="3" customFormat="1" x14ac:dyDescent="0.25">
      <c r="A41" s="24">
        <v>5</v>
      </c>
      <c r="B41" s="6" t="s">
        <v>52</v>
      </c>
      <c r="C41" s="6" t="s">
        <v>47</v>
      </c>
      <c r="D41" s="5">
        <v>10</v>
      </c>
      <c r="E41" s="6"/>
      <c r="F41" s="6"/>
      <c r="G41" s="5"/>
      <c r="H41" s="9">
        <v>0</v>
      </c>
      <c r="I41" s="19">
        <f t="shared" si="0"/>
        <v>0</v>
      </c>
    </row>
    <row r="42" spans="1:9" s="3" customFormat="1" ht="23.25" x14ac:dyDescent="0.25">
      <c r="A42" s="24">
        <v>6</v>
      </c>
      <c r="B42" s="6" t="s">
        <v>53</v>
      </c>
      <c r="C42" s="6" t="s">
        <v>47</v>
      </c>
      <c r="D42" s="5">
        <v>2</v>
      </c>
      <c r="E42" s="6"/>
      <c r="F42" s="6"/>
      <c r="G42" s="5"/>
      <c r="H42" s="9">
        <v>0</v>
      </c>
      <c r="I42" s="19">
        <f t="shared" si="0"/>
        <v>0</v>
      </c>
    </row>
    <row r="43" spans="1:9" s="3" customFormat="1" x14ac:dyDescent="0.25">
      <c r="A43" s="24">
        <v>7</v>
      </c>
      <c r="B43" s="6" t="s">
        <v>54</v>
      </c>
      <c r="C43" s="6" t="s">
        <v>47</v>
      </c>
      <c r="D43" s="5">
        <v>10</v>
      </c>
      <c r="E43" s="6"/>
      <c r="F43" s="6"/>
      <c r="G43" s="5"/>
      <c r="H43" s="9">
        <v>0</v>
      </c>
      <c r="I43" s="19">
        <f t="shared" si="0"/>
        <v>0</v>
      </c>
    </row>
    <row r="44" spans="1:9" s="3" customFormat="1" x14ac:dyDescent="0.25">
      <c r="A44" s="24">
        <v>8</v>
      </c>
      <c r="B44" s="6" t="s">
        <v>55</v>
      </c>
      <c r="C44" s="6" t="s">
        <v>47</v>
      </c>
      <c r="D44" s="5">
        <v>10</v>
      </c>
      <c r="E44" s="6"/>
      <c r="F44" s="6"/>
      <c r="G44" s="5"/>
      <c r="H44" s="9">
        <v>0</v>
      </c>
      <c r="I44" s="19">
        <f t="shared" si="0"/>
        <v>0</v>
      </c>
    </row>
    <row r="45" spans="1:9" s="3" customFormat="1" ht="23.25" x14ac:dyDescent="0.25">
      <c r="A45" s="24">
        <v>9</v>
      </c>
      <c r="B45" s="6" t="s">
        <v>56</v>
      </c>
      <c r="C45" s="6" t="s">
        <v>47</v>
      </c>
      <c r="D45" s="5">
        <v>10</v>
      </c>
      <c r="E45" s="6"/>
      <c r="F45" s="6"/>
      <c r="G45" s="5"/>
      <c r="H45" s="9">
        <v>0</v>
      </c>
      <c r="I45" s="19">
        <f t="shared" si="0"/>
        <v>0</v>
      </c>
    </row>
    <row r="46" spans="1:9" s="3" customFormat="1" x14ac:dyDescent="0.25">
      <c r="A46" s="24">
        <v>10</v>
      </c>
      <c r="B46" s="6" t="s">
        <v>57</v>
      </c>
      <c r="C46" s="6" t="s">
        <v>47</v>
      </c>
      <c r="D46" s="5">
        <v>12</v>
      </c>
      <c r="E46" s="6"/>
      <c r="F46" s="6"/>
      <c r="G46" s="5"/>
      <c r="H46" s="9">
        <v>0</v>
      </c>
      <c r="I46" s="19">
        <f t="shared" si="0"/>
        <v>0</v>
      </c>
    </row>
    <row r="47" spans="1:9" s="3" customFormat="1" x14ac:dyDescent="0.25">
      <c r="A47" s="24">
        <v>11</v>
      </c>
      <c r="B47" s="6" t="s">
        <v>58</v>
      </c>
      <c r="C47" s="6" t="s">
        <v>47</v>
      </c>
      <c r="D47" s="5">
        <v>12</v>
      </c>
      <c r="E47" s="6"/>
      <c r="F47" s="6"/>
      <c r="G47" s="5"/>
      <c r="H47" s="9">
        <v>0</v>
      </c>
      <c r="I47" s="19">
        <f t="shared" si="0"/>
        <v>0</v>
      </c>
    </row>
    <row r="48" spans="1:9" s="3" customFormat="1" x14ac:dyDescent="0.25">
      <c r="A48" s="24">
        <v>12</v>
      </c>
      <c r="B48" s="6" t="s">
        <v>59</v>
      </c>
      <c r="C48" s="6" t="s">
        <v>47</v>
      </c>
      <c r="D48" s="5">
        <v>5</v>
      </c>
      <c r="E48" s="6"/>
      <c r="F48" s="6"/>
      <c r="G48" s="5"/>
      <c r="H48" s="9">
        <v>0</v>
      </c>
      <c r="I48" s="19">
        <f t="shared" si="0"/>
        <v>0</v>
      </c>
    </row>
    <row r="49" spans="1:9" s="3" customFormat="1" x14ac:dyDescent="0.25">
      <c r="A49" s="24">
        <v>13</v>
      </c>
      <c r="B49" s="6" t="s">
        <v>60</v>
      </c>
      <c r="C49" s="6" t="s">
        <v>47</v>
      </c>
      <c r="D49" s="5">
        <v>5</v>
      </c>
      <c r="E49" s="6"/>
      <c r="F49" s="6"/>
      <c r="G49" s="5"/>
      <c r="H49" s="9">
        <v>0</v>
      </c>
      <c r="I49" s="19">
        <f t="shared" si="0"/>
        <v>0</v>
      </c>
    </row>
    <row r="50" spans="1:9" s="3" customFormat="1" ht="23.25" x14ac:dyDescent="0.25">
      <c r="A50" s="24">
        <v>14</v>
      </c>
      <c r="B50" s="6" t="s">
        <v>61</v>
      </c>
      <c r="C50" s="6" t="s">
        <v>47</v>
      </c>
      <c r="D50" s="5">
        <v>1</v>
      </c>
      <c r="E50" s="6"/>
      <c r="F50" s="6"/>
      <c r="G50" s="5"/>
      <c r="H50" s="9">
        <v>0</v>
      </c>
      <c r="I50" s="19">
        <f t="shared" si="0"/>
        <v>0</v>
      </c>
    </row>
    <row r="51" spans="1:9" s="3" customFormat="1" x14ac:dyDescent="0.25">
      <c r="A51" s="24">
        <v>15</v>
      </c>
      <c r="B51" s="6" t="s">
        <v>62</v>
      </c>
      <c r="C51" s="6" t="s">
        <v>47</v>
      </c>
      <c r="D51" s="5">
        <v>2</v>
      </c>
      <c r="E51" s="6"/>
      <c r="F51" s="6"/>
      <c r="G51" s="5"/>
      <c r="H51" s="9">
        <v>0</v>
      </c>
      <c r="I51" s="19">
        <f t="shared" si="0"/>
        <v>0</v>
      </c>
    </row>
    <row r="52" spans="1:9" s="3" customFormat="1" x14ac:dyDescent="0.25">
      <c r="A52" s="24">
        <v>16</v>
      </c>
      <c r="B52" s="6" t="s">
        <v>63</v>
      </c>
      <c r="C52" s="6" t="s">
        <v>47</v>
      </c>
      <c r="D52" s="5">
        <v>2</v>
      </c>
      <c r="E52" s="6"/>
      <c r="F52" s="6"/>
      <c r="G52" s="5"/>
      <c r="H52" s="9">
        <v>0</v>
      </c>
      <c r="I52" s="19">
        <f t="shared" si="0"/>
        <v>0</v>
      </c>
    </row>
    <row r="53" spans="1:9" s="3" customFormat="1" x14ac:dyDescent="0.25">
      <c r="A53" s="24">
        <v>17</v>
      </c>
      <c r="B53" s="6" t="s">
        <v>64</v>
      </c>
      <c r="C53" s="6" t="s">
        <v>47</v>
      </c>
      <c r="D53" s="5">
        <v>2</v>
      </c>
      <c r="E53" s="6"/>
      <c r="F53" s="6"/>
      <c r="G53" s="5"/>
      <c r="H53" s="9">
        <v>0</v>
      </c>
      <c r="I53" s="19">
        <f t="shared" si="0"/>
        <v>0</v>
      </c>
    </row>
    <row r="54" spans="1:9" s="3" customFormat="1" x14ac:dyDescent="0.25">
      <c r="A54" s="24">
        <v>18</v>
      </c>
      <c r="B54" s="6" t="s">
        <v>65</v>
      </c>
      <c r="C54" s="6" t="s">
        <v>47</v>
      </c>
      <c r="D54" s="5">
        <v>2</v>
      </c>
      <c r="E54" s="6"/>
      <c r="F54" s="6"/>
      <c r="G54" s="5"/>
      <c r="H54" s="9">
        <v>0</v>
      </c>
      <c r="I54" s="19">
        <f t="shared" si="0"/>
        <v>0</v>
      </c>
    </row>
    <row r="55" spans="1:9" s="3" customFormat="1" x14ac:dyDescent="0.25">
      <c r="A55" s="24">
        <v>19</v>
      </c>
      <c r="B55" s="6" t="s">
        <v>66</v>
      </c>
      <c r="C55" s="6" t="s">
        <v>47</v>
      </c>
      <c r="D55" s="5">
        <v>2</v>
      </c>
      <c r="E55" s="6"/>
      <c r="F55" s="6"/>
      <c r="G55" s="5"/>
      <c r="H55" s="9">
        <v>0</v>
      </c>
      <c r="I55" s="19">
        <f t="shared" si="0"/>
        <v>0</v>
      </c>
    </row>
    <row r="56" spans="1:9" s="3" customFormat="1" x14ac:dyDescent="0.25">
      <c r="A56" s="24">
        <v>20</v>
      </c>
      <c r="B56" s="6" t="s">
        <v>67</v>
      </c>
      <c r="C56" s="6" t="s">
        <v>47</v>
      </c>
      <c r="D56" s="5">
        <v>2</v>
      </c>
      <c r="E56" s="6"/>
      <c r="F56" s="6"/>
      <c r="G56" s="5"/>
      <c r="H56" s="9">
        <v>0</v>
      </c>
      <c r="I56" s="19">
        <f t="shared" si="0"/>
        <v>0</v>
      </c>
    </row>
    <row r="57" spans="1:9" s="3" customFormat="1" x14ac:dyDescent="0.25">
      <c r="A57" s="24">
        <v>21</v>
      </c>
      <c r="B57" s="6" t="s">
        <v>68</v>
      </c>
      <c r="C57" s="6" t="s">
        <v>47</v>
      </c>
      <c r="D57" s="5">
        <v>2</v>
      </c>
      <c r="E57" s="6"/>
      <c r="F57" s="6"/>
      <c r="G57" s="5"/>
      <c r="H57" s="9">
        <v>0</v>
      </c>
      <c r="I57" s="19">
        <f t="shared" si="0"/>
        <v>0</v>
      </c>
    </row>
    <row r="58" spans="1:9" s="3" customFormat="1" x14ac:dyDescent="0.25">
      <c r="A58" s="24">
        <v>22</v>
      </c>
      <c r="B58" s="6" t="s">
        <v>69</v>
      </c>
      <c r="C58" s="6" t="s">
        <v>47</v>
      </c>
      <c r="D58" s="5">
        <v>2</v>
      </c>
      <c r="E58" s="6"/>
      <c r="F58" s="6"/>
      <c r="G58" s="5"/>
      <c r="H58" s="9">
        <v>0</v>
      </c>
      <c r="I58" s="19">
        <f t="shared" si="0"/>
        <v>0</v>
      </c>
    </row>
    <row r="59" spans="1:9" s="3" customFormat="1" x14ac:dyDescent="0.25">
      <c r="A59" s="24">
        <v>23</v>
      </c>
      <c r="B59" s="6" t="s">
        <v>70</v>
      </c>
      <c r="C59" s="6" t="s">
        <v>47</v>
      </c>
      <c r="D59" s="5">
        <v>2</v>
      </c>
      <c r="E59" s="6"/>
      <c r="F59" s="6"/>
      <c r="G59" s="5"/>
      <c r="H59" s="9">
        <v>0</v>
      </c>
      <c r="I59" s="19">
        <f t="shared" si="0"/>
        <v>0</v>
      </c>
    </row>
    <row r="60" spans="1:9" s="3" customFormat="1" x14ac:dyDescent="0.25">
      <c r="A60" s="24">
        <v>24</v>
      </c>
      <c r="B60" s="6" t="s">
        <v>71</v>
      </c>
      <c r="C60" s="6" t="s">
        <v>47</v>
      </c>
      <c r="D60" s="5">
        <v>2</v>
      </c>
      <c r="E60" s="6"/>
      <c r="F60" s="6"/>
      <c r="G60" s="5"/>
      <c r="H60" s="9">
        <v>0</v>
      </c>
      <c r="I60" s="19">
        <f t="shared" si="0"/>
        <v>0</v>
      </c>
    </row>
    <row r="61" spans="1:9" s="3" customFormat="1" x14ac:dyDescent="0.25">
      <c r="A61" s="24">
        <v>25</v>
      </c>
      <c r="B61" s="6" t="s">
        <v>72</v>
      </c>
      <c r="C61" s="6" t="s">
        <v>47</v>
      </c>
      <c r="D61" s="5">
        <v>2</v>
      </c>
      <c r="E61" s="6"/>
      <c r="F61" s="6"/>
      <c r="G61" s="5"/>
      <c r="H61" s="9">
        <v>0</v>
      </c>
      <c r="I61" s="19">
        <f t="shared" si="0"/>
        <v>0</v>
      </c>
    </row>
    <row r="62" spans="1:9" s="3" customFormat="1" ht="23.25" x14ac:dyDescent="0.25">
      <c r="A62" s="24">
        <v>26</v>
      </c>
      <c r="B62" s="6" t="s">
        <v>73</v>
      </c>
      <c r="C62" s="6" t="s">
        <v>47</v>
      </c>
      <c r="D62" s="5">
        <v>1</v>
      </c>
      <c r="E62" s="6"/>
      <c r="F62" s="6"/>
      <c r="G62" s="5"/>
      <c r="H62" s="9">
        <v>0</v>
      </c>
      <c r="I62" s="19">
        <f t="shared" si="0"/>
        <v>0</v>
      </c>
    </row>
    <row r="63" spans="1:9" s="3" customFormat="1" x14ac:dyDescent="0.25">
      <c r="A63" s="24">
        <v>27</v>
      </c>
      <c r="B63" s="6" t="s">
        <v>74</v>
      </c>
      <c r="C63" s="6" t="s">
        <v>47</v>
      </c>
      <c r="D63" s="5">
        <v>10</v>
      </c>
      <c r="E63" s="6"/>
      <c r="F63" s="6"/>
      <c r="G63" s="5"/>
      <c r="H63" s="9">
        <v>0</v>
      </c>
      <c r="I63" s="19">
        <f t="shared" si="0"/>
        <v>0</v>
      </c>
    </row>
    <row r="64" spans="1:9" s="3" customFormat="1" x14ac:dyDescent="0.25">
      <c r="A64" s="24">
        <v>28</v>
      </c>
      <c r="B64" s="6" t="s">
        <v>75</v>
      </c>
      <c r="C64" s="6" t="s">
        <v>47</v>
      </c>
      <c r="D64" s="5">
        <v>5</v>
      </c>
      <c r="E64" s="6"/>
      <c r="F64" s="6"/>
      <c r="G64" s="5"/>
      <c r="H64" s="9">
        <v>0</v>
      </c>
      <c r="I64" s="19">
        <f t="shared" si="0"/>
        <v>0</v>
      </c>
    </row>
    <row r="65" spans="1:9" s="3" customFormat="1" ht="23.25" x14ac:dyDescent="0.25">
      <c r="A65" s="24">
        <v>29</v>
      </c>
      <c r="B65" s="6" t="s">
        <v>76</v>
      </c>
      <c r="C65" s="6" t="s">
        <v>47</v>
      </c>
      <c r="D65" s="5">
        <v>30</v>
      </c>
      <c r="E65" s="6"/>
      <c r="F65" s="6"/>
      <c r="G65" s="5"/>
      <c r="H65" s="9">
        <v>0</v>
      </c>
      <c r="I65" s="19">
        <f t="shared" si="0"/>
        <v>0</v>
      </c>
    </row>
    <row r="66" spans="1:9" s="3" customFormat="1" ht="23.25" x14ac:dyDescent="0.25">
      <c r="A66" s="24">
        <v>30</v>
      </c>
      <c r="B66" s="6" t="s">
        <v>77</v>
      </c>
      <c r="C66" s="6" t="s">
        <v>47</v>
      </c>
      <c r="D66" s="5">
        <v>5</v>
      </c>
      <c r="E66" s="6"/>
      <c r="F66" s="6"/>
      <c r="G66" s="5"/>
      <c r="H66" s="9">
        <v>0</v>
      </c>
      <c r="I66" s="19">
        <f t="shared" si="0"/>
        <v>0</v>
      </c>
    </row>
    <row r="67" spans="1:9" s="3" customFormat="1" ht="23.25" x14ac:dyDescent="0.25">
      <c r="A67" s="24">
        <v>31</v>
      </c>
      <c r="B67" s="6" t="s">
        <v>78</v>
      </c>
      <c r="C67" s="6" t="s">
        <v>47</v>
      </c>
      <c r="D67" s="5">
        <v>1</v>
      </c>
      <c r="E67" s="6"/>
      <c r="F67" s="6"/>
      <c r="G67" s="5"/>
      <c r="H67" s="9">
        <v>0</v>
      </c>
      <c r="I67" s="19">
        <f t="shared" si="0"/>
        <v>0</v>
      </c>
    </row>
    <row r="68" spans="1:9" s="3" customFormat="1" ht="23.25" x14ac:dyDescent="0.25">
      <c r="A68" s="24">
        <v>32</v>
      </c>
      <c r="B68" s="6" t="s">
        <v>79</v>
      </c>
      <c r="C68" s="6" t="s">
        <v>47</v>
      </c>
      <c r="D68" s="5">
        <v>1</v>
      </c>
      <c r="E68" s="6"/>
      <c r="F68" s="6"/>
      <c r="G68" s="5"/>
      <c r="H68" s="9">
        <v>0</v>
      </c>
      <c r="I68" s="19">
        <f t="shared" si="0"/>
        <v>0</v>
      </c>
    </row>
    <row r="69" spans="1:9" s="3" customFormat="1" x14ac:dyDescent="0.25">
      <c r="A69" s="24">
        <v>33</v>
      </c>
      <c r="B69" s="6" t="s">
        <v>80</v>
      </c>
      <c r="C69" s="6" t="s">
        <v>47</v>
      </c>
      <c r="D69" s="5">
        <v>3</v>
      </c>
      <c r="E69" s="6"/>
      <c r="F69" s="6"/>
      <c r="G69" s="5"/>
      <c r="H69" s="9">
        <v>0</v>
      </c>
      <c r="I69" s="19">
        <f t="shared" ref="I69:I100" si="1">ROUND(D69*ROUND(H69,2),2)</f>
        <v>0</v>
      </c>
    </row>
    <row r="70" spans="1:9" s="3" customFormat="1" x14ac:dyDescent="0.25">
      <c r="A70" s="24">
        <v>34</v>
      </c>
      <c r="B70" s="6" t="s">
        <v>81</v>
      </c>
      <c r="C70" s="6" t="s">
        <v>47</v>
      </c>
      <c r="D70" s="5">
        <v>1</v>
      </c>
      <c r="E70" s="6"/>
      <c r="F70" s="6"/>
      <c r="G70" s="5"/>
      <c r="H70" s="9">
        <v>0</v>
      </c>
      <c r="I70" s="19">
        <f t="shared" si="1"/>
        <v>0</v>
      </c>
    </row>
    <row r="71" spans="1:9" s="3" customFormat="1" ht="23.25" x14ac:dyDescent="0.25">
      <c r="A71" s="24">
        <v>35</v>
      </c>
      <c r="B71" s="6" t="s">
        <v>82</v>
      </c>
      <c r="C71" s="6" t="s">
        <v>47</v>
      </c>
      <c r="D71" s="5">
        <v>1</v>
      </c>
      <c r="E71" s="6"/>
      <c r="F71" s="6"/>
      <c r="G71" s="5"/>
      <c r="H71" s="9">
        <v>0</v>
      </c>
      <c r="I71" s="19">
        <f t="shared" si="1"/>
        <v>0</v>
      </c>
    </row>
    <row r="72" spans="1:9" s="3" customFormat="1" ht="23.25" x14ac:dyDescent="0.25">
      <c r="A72" s="24">
        <v>36</v>
      </c>
      <c r="B72" s="6" t="s">
        <v>83</v>
      </c>
      <c r="C72" s="6" t="s">
        <v>47</v>
      </c>
      <c r="D72" s="5">
        <v>10</v>
      </c>
      <c r="E72" s="6"/>
      <c r="F72" s="6"/>
      <c r="G72" s="5"/>
      <c r="H72" s="9">
        <v>0</v>
      </c>
      <c r="I72" s="19">
        <f t="shared" si="1"/>
        <v>0</v>
      </c>
    </row>
    <row r="73" spans="1:9" s="3" customFormat="1" x14ac:dyDescent="0.25">
      <c r="A73" s="24">
        <v>37</v>
      </c>
      <c r="B73" s="6" t="s">
        <v>84</v>
      </c>
      <c r="C73" s="6" t="s">
        <v>47</v>
      </c>
      <c r="D73" s="5">
        <v>30</v>
      </c>
      <c r="E73" s="6"/>
      <c r="F73" s="6"/>
      <c r="G73" s="5"/>
      <c r="H73" s="9">
        <v>0</v>
      </c>
      <c r="I73" s="19">
        <f t="shared" si="1"/>
        <v>0</v>
      </c>
    </row>
    <row r="74" spans="1:9" s="3" customFormat="1" x14ac:dyDescent="0.25">
      <c r="A74" s="24">
        <v>38</v>
      </c>
      <c r="B74" s="6" t="s">
        <v>85</v>
      </c>
      <c r="C74" s="6" t="s">
        <v>47</v>
      </c>
      <c r="D74" s="5">
        <v>5</v>
      </c>
      <c r="E74" s="6"/>
      <c r="F74" s="6"/>
      <c r="G74" s="5"/>
      <c r="H74" s="9">
        <v>0</v>
      </c>
      <c r="I74" s="19">
        <f t="shared" si="1"/>
        <v>0</v>
      </c>
    </row>
    <row r="75" spans="1:9" s="3" customFormat="1" x14ac:dyDescent="0.25">
      <c r="A75" s="24">
        <v>39</v>
      </c>
      <c r="B75" s="6" t="s">
        <v>86</v>
      </c>
      <c r="C75" s="6" t="s">
        <v>47</v>
      </c>
      <c r="D75" s="5">
        <v>2</v>
      </c>
      <c r="E75" s="6"/>
      <c r="F75" s="6"/>
      <c r="G75" s="5"/>
      <c r="H75" s="9">
        <v>0</v>
      </c>
      <c r="I75" s="19">
        <f t="shared" si="1"/>
        <v>0</v>
      </c>
    </row>
    <row r="76" spans="1:9" s="3" customFormat="1" x14ac:dyDescent="0.25">
      <c r="A76" s="24">
        <v>40</v>
      </c>
      <c r="B76" s="6" t="s">
        <v>87</v>
      </c>
      <c r="C76" s="6" t="s">
        <v>47</v>
      </c>
      <c r="D76" s="5">
        <v>4</v>
      </c>
      <c r="E76" s="6"/>
      <c r="F76" s="6"/>
      <c r="G76" s="5"/>
      <c r="H76" s="9">
        <v>0</v>
      </c>
      <c r="I76" s="19">
        <f t="shared" si="1"/>
        <v>0</v>
      </c>
    </row>
    <row r="77" spans="1:9" s="3" customFormat="1" ht="23.25" x14ac:dyDescent="0.25">
      <c r="A77" s="24">
        <v>41</v>
      </c>
      <c r="B77" s="6" t="s">
        <v>88</v>
      </c>
      <c r="C77" s="6" t="s">
        <v>47</v>
      </c>
      <c r="D77" s="5">
        <v>1</v>
      </c>
      <c r="E77" s="6"/>
      <c r="F77" s="6"/>
      <c r="G77" s="5"/>
      <c r="H77" s="9">
        <v>0</v>
      </c>
      <c r="I77" s="19">
        <f t="shared" si="1"/>
        <v>0</v>
      </c>
    </row>
    <row r="78" spans="1:9" s="3" customFormat="1" ht="23.25" x14ac:dyDescent="0.25">
      <c r="A78" s="24">
        <v>42</v>
      </c>
      <c r="B78" s="6" t="s">
        <v>89</v>
      </c>
      <c r="C78" s="6" t="s">
        <v>47</v>
      </c>
      <c r="D78" s="5">
        <v>1</v>
      </c>
      <c r="E78" s="6"/>
      <c r="F78" s="6"/>
      <c r="G78" s="5"/>
      <c r="H78" s="9">
        <v>0</v>
      </c>
      <c r="I78" s="19">
        <f t="shared" si="1"/>
        <v>0</v>
      </c>
    </row>
    <row r="79" spans="1:9" s="3" customFormat="1" ht="23.25" x14ac:dyDescent="0.25">
      <c r="A79" s="24">
        <v>43</v>
      </c>
      <c r="B79" s="6" t="s">
        <v>90</v>
      </c>
      <c r="C79" s="6" t="s">
        <v>47</v>
      </c>
      <c r="D79" s="5">
        <v>1</v>
      </c>
      <c r="E79" s="6"/>
      <c r="F79" s="6"/>
      <c r="G79" s="5"/>
      <c r="H79" s="9">
        <v>0</v>
      </c>
      <c r="I79" s="19">
        <f t="shared" si="1"/>
        <v>0</v>
      </c>
    </row>
    <row r="80" spans="1:9" s="3" customFormat="1" x14ac:dyDescent="0.25">
      <c r="A80" s="24">
        <v>44</v>
      </c>
      <c r="B80" s="6" t="s">
        <v>91</v>
      </c>
      <c r="C80" s="6" t="s">
        <v>47</v>
      </c>
      <c r="D80" s="5">
        <v>2</v>
      </c>
      <c r="E80" s="6"/>
      <c r="F80" s="6"/>
      <c r="G80" s="5"/>
      <c r="H80" s="9">
        <v>0</v>
      </c>
      <c r="I80" s="19">
        <f t="shared" si="1"/>
        <v>0</v>
      </c>
    </row>
    <row r="81" spans="1:9" s="3" customFormat="1" x14ac:dyDescent="0.25">
      <c r="A81" s="24">
        <v>45</v>
      </c>
      <c r="B81" s="6" t="s">
        <v>92</v>
      </c>
      <c r="C81" s="6" t="s">
        <v>47</v>
      </c>
      <c r="D81" s="5">
        <v>2</v>
      </c>
      <c r="E81" s="6"/>
      <c r="F81" s="6"/>
      <c r="G81" s="5"/>
      <c r="H81" s="9">
        <v>0</v>
      </c>
      <c r="I81" s="19">
        <f t="shared" si="1"/>
        <v>0</v>
      </c>
    </row>
    <row r="82" spans="1:9" s="3" customFormat="1" x14ac:dyDescent="0.25">
      <c r="A82" s="24">
        <v>46</v>
      </c>
      <c r="B82" s="6" t="s">
        <v>93</v>
      </c>
      <c r="C82" s="6" t="s">
        <v>47</v>
      </c>
      <c r="D82" s="5">
        <v>1</v>
      </c>
      <c r="E82" s="6"/>
      <c r="F82" s="6"/>
      <c r="G82" s="5"/>
      <c r="H82" s="9">
        <v>0</v>
      </c>
      <c r="I82" s="19">
        <f t="shared" si="1"/>
        <v>0</v>
      </c>
    </row>
    <row r="83" spans="1:9" s="3" customFormat="1" ht="23.25" x14ac:dyDescent="0.25">
      <c r="A83" s="24">
        <v>47</v>
      </c>
      <c r="B83" s="6" t="s">
        <v>94</v>
      </c>
      <c r="C83" s="6" t="s">
        <v>47</v>
      </c>
      <c r="D83" s="5">
        <v>2</v>
      </c>
      <c r="E83" s="6"/>
      <c r="F83" s="6"/>
      <c r="G83" s="5"/>
      <c r="H83" s="9">
        <v>0</v>
      </c>
      <c r="I83" s="19">
        <f t="shared" si="1"/>
        <v>0</v>
      </c>
    </row>
    <row r="84" spans="1:9" s="3" customFormat="1" x14ac:dyDescent="0.25">
      <c r="A84" s="24">
        <v>48</v>
      </c>
      <c r="B84" s="6" t="s">
        <v>95</v>
      </c>
      <c r="C84" s="6" t="s">
        <v>47</v>
      </c>
      <c r="D84" s="5">
        <v>1</v>
      </c>
      <c r="E84" s="6"/>
      <c r="F84" s="6"/>
      <c r="G84" s="5"/>
      <c r="H84" s="9">
        <v>0</v>
      </c>
      <c r="I84" s="19">
        <f t="shared" si="1"/>
        <v>0</v>
      </c>
    </row>
    <row r="85" spans="1:9" s="3" customFormat="1" x14ac:dyDescent="0.25">
      <c r="A85" s="24">
        <v>49</v>
      </c>
      <c r="B85" s="6" t="s">
        <v>96</v>
      </c>
      <c r="C85" s="6" t="s">
        <v>47</v>
      </c>
      <c r="D85" s="5">
        <v>2</v>
      </c>
      <c r="E85" s="6"/>
      <c r="F85" s="6"/>
      <c r="G85" s="5"/>
      <c r="H85" s="9">
        <v>0</v>
      </c>
      <c r="I85" s="19">
        <f t="shared" si="1"/>
        <v>0</v>
      </c>
    </row>
    <row r="86" spans="1:9" s="3" customFormat="1" ht="23.25" x14ac:dyDescent="0.25">
      <c r="A86" s="24">
        <v>50</v>
      </c>
      <c r="B86" s="6" t="s">
        <v>97</v>
      </c>
      <c r="C86" s="6" t="s">
        <v>47</v>
      </c>
      <c r="D86" s="5">
        <v>20</v>
      </c>
      <c r="E86" s="6"/>
      <c r="F86" s="6"/>
      <c r="G86" s="5"/>
      <c r="H86" s="9">
        <v>0</v>
      </c>
      <c r="I86" s="19">
        <f t="shared" si="1"/>
        <v>0</v>
      </c>
    </row>
    <row r="87" spans="1:9" s="3" customFormat="1" ht="23.25" x14ac:dyDescent="0.25">
      <c r="A87" s="24">
        <v>51</v>
      </c>
      <c r="B87" s="6" t="s">
        <v>98</v>
      </c>
      <c r="C87" s="6" t="s">
        <v>47</v>
      </c>
      <c r="D87" s="5">
        <v>10</v>
      </c>
      <c r="E87" s="6"/>
      <c r="F87" s="6"/>
      <c r="G87" s="5"/>
      <c r="H87" s="9">
        <v>0</v>
      </c>
      <c r="I87" s="19">
        <f t="shared" si="1"/>
        <v>0</v>
      </c>
    </row>
    <row r="88" spans="1:9" s="3" customFormat="1" ht="23.25" x14ac:dyDescent="0.25">
      <c r="A88" s="24">
        <v>52</v>
      </c>
      <c r="B88" s="6" t="s">
        <v>99</v>
      </c>
      <c r="C88" s="6" t="s">
        <v>47</v>
      </c>
      <c r="D88" s="5">
        <v>10</v>
      </c>
      <c r="E88" s="6"/>
      <c r="F88" s="6"/>
      <c r="G88" s="5"/>
      <c r="H88" s="9">
        <v>0</v>
      </c>
      <c r="I88" s="19">
        <f t="shared" si="1"/>
        <v>0</v>
      </c>
    </row>
    <row r="89" spans="1:9" s="3" customFormat="1" ht="23.25" x14ac:dyDescent="0.25">
      <c r="A89" s="24">
        <v>53</v>
      </c>
      <c r="B89" s="6" t="s">
        <v>100</v>
      </c>
      <c r="C89" s="6" t="s">
        <v>47</v>
      </c>
      <c r="D89" s="5">
        <v>6</v>
      </c>
      <c r="E89" s="6"/>
      <c r="F89" s="6"/>
      <c r="G89" s="5"/>
      <c r="H89" s="9">
        <v>0</v>
      </c>
      <c r="I89" s="19">
        <f t="shared" si="1"/>
        <v>0</v>
      </c>
    </row>
    <row r="90" spans="1:9" s="3" customFormat="1" ht="23.25" x14ac:dyDescent="0.25">
      <c r="A90" s="24">
        <v>54</v>
      </c>
      <c r="B90" s="6" t="s">
        <v>101</v>
      </c>
      <c r="C90" s="6" t="s">
        <v>47</v>
      </c>
      <c r="D90" s="5">
        <v>20</v>
      </c>
      <c r="E90" s="6"/>
      <c r="F90" s="6"/>
      <c r="G90" s="5"/>
      <c r="H90" s="9">
        <v>0</v>
      </c>
      <c r="I90" s="19">
        <f t="shared" si="1"/>
        <v>0</v>
      </c>
    </row>
    <row r="91" spans="1:9" s="3" customFormat="1" ht="23.25" x14ac:dyDescent="0.25">
      <c r="A91" s="24">
        <v>55</v>
      </c>
      <c r="B91" s="6" t="s">
        <v>102</v>
      </c>
      <c r="C91" s="6" t="s">
        <v>47</v>
      </c>
      <c r="D91" s="5">
        <v>10</v>
      </c>
      <c r="E91" s="6"/>
      <c r="F91" s="6"/>
      <c r="G91" s="5"/>
      <c r="H91" s="9">
        <v>0</v>
      </c>
      <c r="I91" s="19">
        <f t="shared" si="1"/>
        <v>0</v>
      </c>
    </row>
    <row r="92" spans="1:9" s="3" customFormat="1" ht="23.25" x14ac:dyDescent="0.25">
      <c r="A92" s="24">
        <v>56</v>
      </c>
      <c r="B92" s="6" t="s">
        <v>103</v>
      </c>
      <c r="C92" s="6" t="s">
        <v>47</v>
      </c>
      <c r="D92" s="5">
        <v>10</v>
      </c>
      <c r="E92" s="6"/>
      <c r="F92" s="6"/>
      <c r="G92" s="5"/>
      <c r="H92" s="9">
        <v>0</v>
      </c>
      <c r="I92" s="19">
        <f t="shared" si="1"/>
        <v>0</v>
      </c>
    </row>
    <row r="93" spans="1:9" s="3" customFormat="1" ht="23.25" x14ac:dyDescent="0.25">
      <c r="A93" s="24">
        <v>57</v>
      </c>
      <c r="B93" s="6" t="s">
        <v>104</v>
      </c>
      <c r="C93" s="6" t="s">
        <v>47</v>
      </c>
      <c r="D93" s="5">
        <v>20</v>
      </c>
      <c r="E93" s="6"/>
      <c r="F93" s="6"/>
      <c r="G93" s="5"/>
      <c r="H93" s="9">
        <v>0</v>
      </c>
      <c r="I93" s="19">
        <f t="shared" si="1"/>
        <v>0</v>
      </c>
    </row>
    <row r="94" spans="1:9" s="3" customFormat="1" ht="23.25" x14ac:dyDescent="0.25">
      <c r="A94" s="24">
        <v>58</v>
      </c>
      <c r="B94" s="6" t="s">
        <v>105</v>
      </c>
      <c r="C94" s="6" t="s">
        <v>47</v>
      </c>
      <c r="D94" s="5">
        <v>6</v>
      </c>
      <c r="E94" s="6"/>
      <c r="F94" s="6"/>
      <c r="G94" s="5"/>
      <c r="H94" s="9">
        <v>0</v>
      </c>
      <c r="I94" s="19">
        <f t="shared" si="1"/>
        <v>0</v>
      </c>
    </row>
    <row r="95" spans="1:9" s="3" customFormat="1" ht="23.25" x14ac:dyDescent="0.25">
      <c r="A95" s="24">
        <v>59</v>
      </c>
      <c r="B95" s="6" t="s">
        <v>106</v>
      </c>
      <c r="C95" s="6" t="s">
        <v>47</v>
      </c>
      <c r="D95" s="5">
        <v>20</v>
      </c>
      <c r="E95" s="6"/>
      <c r="F95" s="6"/>
      <c r="G95" s="5"/>
      <c r="H95" s="9">
        <v>0</v>
      </c>
      <c r="I95" s="19">
        <f t="shared" si="1"/>
        <v>0</v>
      </c>
    </row>
    <row r="96" spans="1:9" s="3" customFormat="1" ht="23.25" x14ac:dyDescent="0.25">
      <c r="A96" s="24">
        <v>60</v>
      </c>
      <c r="B96" s="6" t="s">
        <v>107</v>
      </c>
      <c r="C96" s="6" t="s">
        <v>47</v>
      </c>
      <c r="D96" s="5">
        <v>6</v>
      </c>
      <c r="E96" s="6"/>
      <c r="F96" s="6"/>
      <c r="G96" s="5"/>
      <c r="H96" s="9">
        <v>0</v>
      </c>
      <c r="I96" s="19">
        <f t="shared" si="1"/>
        <v>0</v>
      </c>
    </row>
    <row r="97" spans="1:9" s="3" customFormat="1" ht="23.25" x14ac:dyDescent="0.25">
      <c r="A97" s="24">
        <v>61</v>
      </c>
      <c r="B97" s="6" t="s">
        <v>108</v>
      </c>
      <c r="C97" s="6" t="s">
        <v>47</v>
      </c>
      <c r="D97" s="5">
        <v>20</v>
      </c>
      <c r="E97" s="6"/>
      <c r="F97" s="6"/>
      <c r="G97" s="5"/>
      <c r="H97" s="9">
        <v>0</v>
      </c>
      <c r="I97" s="19">
        <f t="shared" si="1"/>
        <v>0</v>
      </c>
    </row>
    <row r="98" spans="1:9" s="3" customFormat="1" ht="23.25" x14ac:dyDescent="0.25">
      <c r="A98" s="24">
        <v>62</v>
      </c>
      <c r="B98" s="6" t="s">
        <v>109</v>
      </c>
      <c r="C98" s="6" t="s">
        <v>47</v>
      </c>
      <c r="D98" s="5">
        <v>6</v>
      </c>
      <c r="E98" s="6"/>
      <c r="F98" s="6"/>
      <c r="G98" s="5"/>
      <c r="H98" s="9">
        <v>0</v>
      </c>
      <c r="I98" s="19">
        <f t="shared" si="1"/>
        <v>0</v>
      </c>
    </row>
    <row r="99" spans="1:9" s="3" customFormat="1" x14ac:dyDescent="0.25">
      <c r="A99" s="24">
        <v>63</v>
      </c>
      <c r="B99" s="6" t="s">
        <v>110</v>
      </c>
      <c r="C99" s="6" t="s">
        <v>47</v>
      </c>
      <c r="D99" s="5">
        <v>50</v>
      </c>
      <c r="E99" s="6"/>
      <c r="F99" s="6"/>
      <c r="G99" s="5"/>
      <c r="H99" s="9">
        <v>0</v>
      </c>
      <c r="I99" s="19">
        <f t="shared" si="1"/>
        <v>0</v>
      </c>
    </row>
    <row r="100" spans="1:9" s="3" customFormat="1" x14ac:dyDescent="0.25">
      <c r="A100" s="24">
        <v>64</v>
      </c>
      <c r="B100" s="6" t="s">
        <v>111</v>
      </c>
      <c r="C100" s="6" t="s">
        <v>47</v>
      </c>
      <c r="D100" s="5">
        <v>20</v>
      </c>
      <c r="E100" s="6"/>
      <c r="F100" s="6"/>
      <c r="G100" s="5"/>
      <c r="H100" s="9">
        <v>0</v>
      </c>
      <c r="I100" s="19">
        <f t="shared" si="1"/>
        <v>0</v>
      </c>
    </row>
    <row r="101" spans="1:9" s="3" customFormat="1" ht="23.25" x14ac:dyDescent="0.25">
      <c r="A101" s="24">
        <v>65</v>
      </c>
      <c r="B101" s="6" t="s">
        <v>112</v>
      </c>
      <c r="C101" s="6" t="s">
        <v>47</v>
      </c>
      <c r="D101" s="5">
        <v>6</v>
      </c>
      <c r="E101" s="6"/>
      <c r="F101" s="6"/>
      <c r="G101" s="5"/>
      <c r="H101" s="9">
        <v>0</v>
      </c>
      <c r="I101" s="19">
        <f t="shared" ref="I101:I132" si="2">ROUND(D101*ROUND(H101,2),2)</f>
        <v>0</v>
      </c>
    </row>
    <row r="102" spans="1:9" s="3" customFormat="1" ht="23.25" x14ac:dyDescent="0.25">
      <c r="A102" s="24">
        <v>66</v>
      </c>
      <c r="B102" s="6" t="s">
        <v>113</v>
      </c>
      <c r="C102" s="6" t="s">
        <v>47</v>
      </c>
      <c r="D102" s="5">
        <v>5</v>
      </c>
      <c r="E102" s="6"/>
      <c r="F102" s="6"/>
      <c r="G102" s="5"/>
      <c r="H102" s="9">
        <v>0</v>
      </c>
      <c r="I102" s="19">
        <f t="shared" si="2"/>
        <v>0</v>
      </c>
    </row>
    <row r="103" spans="1:9" s="3" customFormat="1" ht="23.25" x14ac:dyDescent="0.25">
      <c r="A103" s="24">
        <v>67</v>
      </c>
      <c r="B103" s="6" t="s">
        <v>114</v>
      </c>
      <c r="C103" s="6" t="s">
        <v>47</v>
      </c>
      <c r="D103" s="5">
        <v>5</v>
      </c>
      <c r="E103" s="6"/>
      <c r="F103" s="6"/>
      <c r="G103" s="5"/>
      <c r="H103" s="9">
        <v>0</v>
      </c>
      <c r="I103" s="19">
        <f t="shared" si="2"/>
        <v>0</v>
      </c>
    </row>
    <row r="104" spans="1:9" s="3" customFormat="1" ht="23.25" x14ac:dyDescent="0.25">
      <c r="A104" s="24">
        <v>68</v>
      </c>
      <c r="B104" s="6" t="s">
        <v>115</v>
      </c>
      <c r="C104" s="6" t="s">
        <v>47</v>
      </c>
      <c r="D104" s="5">
        <v>25</v>
      </c>
      <c r="E104" s="6"/>
      <c r="F104" s="6"/>
      <c r="G104" s="5"/>
      <c r="H104" s="9">
        <v>0</v>
      </c>
      <c r="I104" s="19">
        <f t="shared" si="2"/>
        <v>0</v>
      </c>
    </row>
    <row r="105" spans="1:9" s="3" customFormat="1" x14ac:dyDescent="0.25">
      <c r="A105" s="24">
        <v>69</v>
      </c>
      <c r="B105" s="6" t="s">
        <v>116</v>
      </c>
      <c r="C105" s="6" t="s">
        <v>117</v>
      </c>
      <c r="D105" s="5">
        <v>5</v>
      </c>
      <c r="E105" s="6"/>
      <c r="F105" s="6"/>
      <c r="G105" s="5"/>
      <c r="H105" s="9">
        <v>0</v>
      </c>
      <c r="I105" s="19">
        <f t="shared" si="2"/>
        <v>0</v>
      </c>
    </row>
    <row r="106" spans="1:9" s="3" customFormat="1" x14ac:dyDescent="0.25">
      <c r="A106" s="24">
        <v>70</v>
      </c>
      <c r="B106" s="6" t="s">
        <v>118</v>
      </c>
      <c r="C106" s="6" t="s">
        <v>117</v>
      </c>
      <c r="D106" s="5">
        <v>5</v>
      </c>
      <c r="E106" s="6"/>
      <c r="F106" s="6"/>
      <c r="G106" s="5"/>
      <c r="H106" s="9">
        <v>0</v>
      </c>
      <c r="I106" s="19">
        <f t="shared" si="2"/>
        <v>0</v>
      </c>
    </row>
    <row r="107" spans="1:9" s="3" customFormat="1" x14ac:dyDescent="0.25">
      <c r="A107" s="24">
        <v>71</v>
      </c>
      <c r="B107" s="6" t="s">
        <v>119</v>
      </c>
      <c r="C107" s="6" t="s">
        <v>117</v>
      </c>
      <c r="D107" s="5">
        <v>5</v>
      </c>
      <c r="E107" s="6"/>
      <c r="F107" s="6"/>
      <c r="G107" s="5"/>
      <c r="H107" s="9">
        <v>0</v>
      </c>
      <c r="I107" s="19">
        <f t="shared" si="2"/>
        <v>0</v>
      </c>
    </row>
    <row r="108" spans="1:9" s="3" customFormat="1" x14ac:dyDescent="0.25">
      <c r="A108" s="24">
        <v>72</v>
      </c>
      <c r="B108" s="6" t="s">
        <v>120</v>
      </c>
      <c r="C108" s="6" t="s">
        <v>47</v>
      </c>
      <c r="D108" s="5">
        <v>8</v>
      </c>
      <c r="E108" s="6"/>
      <c r="F108" s="6"/>
      <c r="G108" s="5"/>
      <c r="H108" s="9">
        <v>0</v>
      </c>
      <c r="I108" s="19">
        <f t="shared" si="2"/>
        <v>0</v>
      </c>
    </row>
    <row r="109" spans="1:9" s="3" customFormat="1" ht="34.5" x14ac:dyDescent="0.25">
      <c r="A109" s="24">
        <v>73</v>
      </c>
      <c r="B109" s="6" t="s">
        <v>121</v>
      </c>
      <c r="C109" s="6" t="s">
        <v>122</v>
      </c>
      <c r="D109" s="5">
        <v>1</v>
      </c>
      <c r="E109" s="6"/>
      <c r="F109" s="6"/>
      <c r="G109" s="5"/>
      <c r="H109" s="9">
        <v>0</v>
      </c>
      <c r="I109" s="19">
        <f t="shared" si="2"/>
        <v>0</v>
      </c>
    </row>
    <row r="110" spans="1:9" s="3" customFormat="1" x14ac:dyDescent="0.25">
      <c r="A110" s="24">
        <v>74</v>
      </c>
      <c r="B110" s="6" t="s">
        <v>123</v>
      </c>
      <c r="C110" s="6" t="s">
        <v>47</v>
      </c>
      <c r="D110" s="5">
        <v>2</v>
      </c>
      <c r="E110" s="6"/>
      <c r="F110" s="6"/>
      <c r="G110" s="5"/>
      <c r="H110" s="9">
        <v>0</v>
      </c>
      <c r="I110" s="19">
        <f t="shared" si="2"/>
        <v>0</v>
      </c>
    </row>
    <row r="111" spans="1:9" s="3" customFormat="1" x14ac:dyDescent="0.25">
      <c r="A111" s="24">
        <v>75</v>
      </c>
      <c r="B111" s="6" t="s">
        <v>124</v>
      </c>
      <c r="C111" s="6" t="s">
        <v>47</v>
      </c>
      <c r="D111" s="5">
        <v>2</v>
      </c>
      <c r="E111" s="6"/>
      <c r="F111" s="6"/>
      <c r="G111" s="5"/>
      <c r="H111" s="9">
        <v>0</v>
      </c>
      <c r="I111" s="19">
        <f t="shared" si="2"/>
        <v>0</v>
      </c>
    </row>
    <row r="112" spans="1:9" s="3" customFormat="1" ht="23.25" x14ac:dyDescent="0.25">
      <c r="A112" s="24">
        <v>76</v>
      </c>
      <c r="B112" s="6" t="s">
        <v>125</v>
      </c>
      <c r="C112" s="6" t="s">
        <v>47</v>
      </c>
      <c r="D112" s="5">
        <v>4</v>
      </c>
      <c r="E112" s="6"/>
      <c r="F112" s="6"/>
      <c r="G112" s="5"/>
      <c r="H112" s="9">
        <v>0</v>
      </c>
      <c r="I112" s="19">
        <f t="shared" si="2"/>
        <v>0</v>
      </c>
    </row>
    <row r="113" spans="1:9" s="3" customFormat="1" ht="23.25" x14ac:dyDescent="0.25">
      <c r="A113" s="24">
        <v>77</v>
      </c>
      <c r="B113" s="6" t="s">
        <v>126</v>
      </c>
      <c r="C113" s="6" t="s">
        <v>47</v>
      </c>
      <c r="D113" s="5">
        <v>4</v>
      </c>
      <c r="E113" s="6"/>
      <c r="F113" s="6"/>
      <c r="G113" s="5"/>
      <c r="H113" s="9">
        <v>0</v>
      </c>
      <c r="I113" s="19">
        <f t="shared" si="2"/>
        <v>0</v>
      </c>
    </row>
    <row r="114" spans="1:9" s="3" customFormat="1" ht="23.25" x14ac:dyDescent="0.25">
      <c r="A114" s="24">
        <v>78</v>
      </c>
      <c r="B114" s="6" t="s">
        <v>127</v>
      </c>
      <c r="C114" s="6" t="s">
        <v>47</v>
      </c>
      <c r="D114" s="5">
        <v>1</v>
      </c>
      <c r="E114" s="6"/>
      <c r="F114" s="6"/>
      <c r="G114" s="5"/>
      <c r="H114" s="9">
        <v>0</v>
      </c>
      <c r="I114" s="19">
        <f t="shared" si="2"/>
        <v>0</v>
      </c>
    </row>
    <row r="115" spans="1:9" s="3" customFormat="1" ht="23.25" x14ac:dyDescent="0.25">
      <c r="A115" s="24">
        <v>79</v>
      </c>
      <c r="B115" s="6" t="s">
        <v>128</v>
      </c>
      <c r="C115" s="6" t="s">
        <v>47</v>
      </c>
      <c r="D115" s="5">
        <v>15</v>
      </c>
      <c r="E115" s="6"/>
      <c r="F115" s="6"/>
      <c r="G115" s="5"/>
      <c r="H115" s="9">
        <v>0</v>
      </c>
      <c r="I115" s="19">
        <f t="shared" si="2"/>
        <v>0</v>
      </c>
    </row>
    <row r="116" spans="1:9" s="3" customFormat="1" x14ac:dyDescent="0.25">
      <c r="A116" s="24">
        <v>80</v>
      </c>
      <c r="B116" s="6" t="s">
        <v>129</v>
      </c>
      <c r="C116" s="6" t="s">
        <v>47</v>
      </c>
      <c r="D116" s="5">
        <v>2</v>
      </c>
      <c r="E116" s="6"/>
      <c r="F116" s="6"/>
      <c r="G116" s="5"/>
      <c r="H116" s="9">
        <v>0</v>
      </c>
      <c r="I116" s="19">
        <f t="shared" si="2"/>
        <v>0</v>
      </c>
    </row>
    <row r="117" spans="1:9" s="3" customFormat="1" ht="23.25" x14ac:dyDescent="0.25">
      <c r="A117" s="24">
        <v>81</v>
      </c>
      <c r="B117" s="6" t="s">
        <v>130</v>
      </c>
      <c r="C117" s="6" t="s">
        <v>47</v>
      </c>
      <c r="D117" s="5">
        <v>15</v>
      </c>
      <c r="E117" s="6"/>
      <c r="F117" s="6"/>
      <c r="G117" s="5"/>
      <c r="H117" s="9">
        <v>0</v>
      </c>
      <c r="I117" s="19">
        <f t="shared" si="2"/>
        <v>0</v>
      </c>
    </row>
    <row r="118" spans="1:9" s="3" customFormat="1" ht="23.25" x14ac:dyDescent="0.25">
      <c r="A118" s="24">
        <v>82</v>
      </c>
      <c r="B118" s="6" t="s">
        <v>131</v>
      </c>
      <c r="C118" s="6" t="s">
        <v>47</v>
      </c>
      <c r="D118" s="5">
        <v>20</v>
      </c>
      <c r="E118" s="6"/>
      <c r="F118" s="6"/>
      <c r="G118" s="5"/>
      <c r="H118" s="9">
        <v>0</v>
      </c>
      <c r="I118" s="19">
        <f t="shared" si="2"/>
        <v>0</v>
      </c>
    </row>
    <row r="119" spans="1:9" s="3" customFormat="1" ht="23.25" x14ac:dyDescent="0.25">
      <c r="A119" s="24">
        <v>83</v>
      </c>
      <c r="B119" s="6" t="s">
        <v>132</v>
      </c>
      <c r="C119" s="6" t="s">
        <v>47</v>
      </c>
      <c r="D119" s="5">
        <v>2</v>
      </c>
      <c r="E119" s="6"/>
      <c r="F119" s="6"/>
      <c r="G119" s="5"/>
      <c r="H119" s="9">
        <v>0</v>
      </c>
      <c r="I119" s="19">
        <f t="shared" si="2"/>
        <v>0</v>
      </c>
    </row>
    <row r="120" spans="1:9" s="3" customFormat="1" x14ac:dyDescent="0.25">
      <c r="A120" s="24">
        <v>84</v>
      </c>
      <c r="B120" s="6" t="s">
        <v>133</v>
      </c>
      <c r="C120" s="6" t="s">
        <v>47</v>
      </c>
      <c r="D120" s="5">
        <v>2</v>
      </c>
      <c r="E120" s="6"/>
      <c r="F120" s="6"/>
      <c r="G120" s="5"/>
      <c r="H120" s="9">
        <v>0</v>
      </c>
      <c r="I120" s="19">
        <f t="shared" si="2"/>
        <v>0</v>
      </c>
    </row>
    <row r="121" spans="1:9" s="3" customFormat="1" ht="23.25" x14ac:dyDescent="0.25">
      <c r="A121" s="24">
        <v>85</v>
      </c>
      <c r="B121" s="6" t="s">
        <v>134</v>
      </c>
      <c r="C121" s="6" t="s">
        <v>47</v>
      </c>
      <c r="D121" s="5">
        <v>20</v>
      </c>
      <c r="E121" s="6"/>
      <c r="F121" s="6"/>
      <c r="G121" s="5"/>
      <c r="H121" s="9">
        <v>0</v>
      </c>
      <c r="I121" s="19">
        <f t="shared" si="2"/>
        <v>0</v>
      </c>
    </row>
    <row r="122" spans="1:9" s="3" customFormat="1" ht="23.25" x14ac:dyDescent="0.25">
      <c r="A122" s="24">
        <v>86</v>
      </c>
      <c r="B122" s="6" t="s">
        <v>135</v>
      </c>
      <c r="C122" s="6" t="s">
        <v>47</v>
      </c>
      <c r="D122" s="5">
        <v>20</v>
      </c>
      <c r="E122" s="6"/>
      <c r="F122" s="6"/>
      <c r="G122" s="5"/>
      <c r="H122" s="9">
        <v>0</v>
      </c>
      <c r="I122" s="19">
        <f t="shared" si="2"/>
        <v>0</v>
      </c>
    </row>
    <row r="123" spans="1:9" s="3" customFormat="1" ht="23.25" x14ac:dyDescent="0.25">
      <c r="A123" s="24">
        <v>87</v>
      </c>
      <c r="B123" s="6" t="s">
        <v>136</v>
      </c>
      <c r="C123" s="6" t="s">
        <v>47</v>
      </c>
      <c r="D123" s="5">
        <v>2</v>
      </c>
      <c r="E123" s="6"/>
      <c r="F123" s="6"/>
      <c r="G123" s="5"/>
      <c r="H123" s="9">
        <v>0</v>
      </c>
      <c r="I123" s="19">
        <f t="shared" si="2"/>
        <v>0</v>
      </c>
    </row>
    <row r="124" spans="1:9" s="3" customFormat="1" x14ac:dyDescent="0.25">
      <c r="A124" s="24">
        <v>88</v>
      </c>
      <c r="B124" s="6" t="s">
        <v>137</v>
      </c>
      <c r="C124" s="6" t="s">
        <v>47</v>
      </c>
      <c r="D124" s="5">
        <v>2</v>
      </c>
      <c r="E124" s="6"/>
      <c r="F124" s="6"/>
      <c r="G124" s="5"/>
      <c r="H124" s="9">
        <v>0</v>
      </c>
      <c r="I124" s="19">
        <f t="shared" si="2"/>
        <v>0</v>
      </c>
    </row>
    <row r="125" spans="1:9" s="3" customFormat="1" ht="23.25" x14ac:dyDescent="0.25">
      <c r="A125" s="24">
        <v>89</v>
      </c>
      <c r="B125" s="6" t="s">
        <v>138</v>
      </c>
      <c r="C125" s="6" t="s">
        <v>47</v>
      </c>
      <c r="D125" s="5">
        <v>2</v>
      </c>
      <c r="E125" s="6"/>
      <c r="F125" s="6"/>
      <c r="G125" s="5"/>
      <c r="H125" s="9">
        <v>0</v>
      </c>
      <c r="I125" s="19">
        <f t="shared" si="2"/>
        <v>0</v>
      </c>
    </row>
    <row r="126" spans="1:9" s="3" customFormat="1" ht="34.5" x14ac:dyDescent="0.25">
      <c r="A126" s="24">
        <v>90</v>
      </c>
      <c r="B126" s="6" t="s">
        <v>139</v>
      </c>
      <c r="C126" s="6" t="s">
        <v>47</v>
      </c>
      <c r="D126" s="5">
        <v>5</v>
      </c>
      <c r="E126" s="6"/>
      <c r="F126" s="6"/>
      <c r="G126" s="5"/>
      <c r="H126" s="9">
        <v>0</v>
      </c>
      <c r="I126" s="19">
        <f t="shared" si="2"/>
        <v>0</v>
      </c>
    </row>
    <row r="127" spans="1:9" s="3" customFormat="1" x14ac:dyDescent="0.25">
      <c r="A127" s="24">
        <v>91</v>
      </c>
      <c r="B127" s="6" t="s">
        <v>140</v>
      </c>
      <c r="C127" s="6" t="s">
        <v>47</v>
      </c>
      <c r="D127" s="5">
        <v>200</v>
      </c>
      <c r="E127" s="6"/>
      <c r="F127" s="6"/>
      <c r="G127" s="5"/>
      <c r="H127" s="9">
        <v>0</v>
      </c>
      <c r="I127" s="19">
        <f t="shared" si="2"/>
        <v>0</v>
      </c>
    </row>
    <row r="128" spans="1:9" s="3" customFormat="1" x14ac:dyDescent="0.25">
      <c r="A128" s="24">
        <v>92</v>
      </c>
      <c r="B128" s="6" t="s">
        <v>141</v>
      </c>
      <c r="C128" s="6" t="s">
        <v>47</v>
      </c>
      <c r="D128" s="5">
        <v>200</v>
      </c>
      <c r="E128" s="6"/>
      <c r="F128" s="6"/>
      <c r="G128" s="5"/>
      <c r="H128" s="9">
        <v>0</v>
      </c>
      <c r="I128" s="19">
        <f t="shared" si="2"/>
        <v>0</v>
      </c>
    </row>
    <row r="129" spans="1:9" s="3" customFormat="1" x14ac:dyDescent="0.25">
      <c r="A129" s="24">
        <v>93</v>
      </c>
      <c r="B129" s="6" t="s">
        <v>142</v>
      </c>
      <c r="C129" s="6" t="s">
        <v>47</v>
      </c>
      <c r="D129" s="5">
        <v>10</v>
      </c>
      <c r="E129" s="6"/>
      <c r="F129" s="6"/>
      <c r="G129" s="5"/>
      <c r="H129" s="9">
        <v>0</v>
      </c>
      <c r="I129" s="19">
        <f t="shared" si="2"/>
        <v>0</v>
      </c>
    </row>
    <row r="130" spans="1:9" s="3" customFormat="1" x14ac:dyDescent="0.25">
      <c r="A130" s="24">
        <v>94</v>
      </c>
      <c r="B130" s="6" t="s">
        <v>143</v>
      </c>
      <c r="C130" s="6" t="s">
        <v>47</v>
      </c>
      <c r="D130" s="5">
        <v>10</v>
      </c>
      <c r="E130" s="6"/>
      <c r="F130" s="6"/>
      <c r="G130" s="5"/>
      <c r="H130" s="9">
        <v>0</v>
      </c>
      <c r="I130" s="19">
        <f t="shared" si="2"/>
        <v>0</v>
      </c>
    </row>
    <row r="131" spans="1:9" s="3" customFormat="1" x14ac:dyDescent="0.25">
      <c r="A131" s="24">
        <v>95</v>
      </c>
      <c r="B131" s="6" t="s">
        <v>144</v>
      </c>
      <c r="C131" s="6" t="s">
        <v>47</v>
      </c>
      <c r="D131" s="5">
        <v>10</v>
      </c>
      <c r="E131" s="6"/>
      <c r="F131" s="6"/>
      <c r="G131" s="5"/>
      <c r="H131" s="9">
        <v>0</v>
      </c>
      <c r="I131" s="19">
        <f t="shared" si="2"/>
        <v>0</v>
      </c>
    </row>
    <row r="132" spans="1:9" s="3" customFormat="1" x14ac:dyDescent="0.25">
      <c r="A132" s="24">
        <v>96</v>
      </c>
      <c r="B132" s="6" t="s">
        <v>145</v>
      </c>
      <c r="C132" s="6" t="s">
        <v>47</v>
      </c>
      <c r="D132" s="5">
        <v>2</v>
      </c>
      <c r="E132" s="6"/>
      <c r="F132" s="6"/>
      <c r="G132" s="5"/>
      <c r="H132" s="9">
        <v>0</v>
      </c>
      <c r="I132" s="19">
        <f t="shared" si="2"/>
        <v>0</v>
      </c>
    </row>
    <row r="133" spans="1:9" s="3" customFormat="1" ht="23.25" x14ac:dyDescent="0.25">
      <c r="A133" s="24">
        <v>97</v>
      </c>
      <c r="B133" s="6" t="s">
        <v>146</v>
      </c>
      <c r="C133" s="6" t="s">
        <v>47</v>
      </c>
      <c r="D133" s="5">
        <v>2</v>
      </c>
      <c r="E133" s="6"/>
      <c r="F133" s="6"/>
      <c r="G133" s="5"/>
      <c r="H133" s="9">
        <v>0</v>
      </c>
      <c r="I133" s="19">
        <f t="shared" ref="I133:I164" si="3">ROUND(D133*ROUND(H133,2),2)</f>
        <v>0</v>
      </c>
    </row>
    <row r="134" spans="1:9" s="3" customFormat="1" x14ac:dyDescent="0.25">
      <c r="A134" s="24">
        <v>98</v>
      </c>
      <c r="B134" s="6" t="s">
        <v>147</v>
      </c>
      <c r="C134" s="6" t="s">
        <v>47</v>
      </c>
      <c r="D134" s="5">
        <v>2</v>
      </c>
      <c r="E134" s="6"/>
      <c r="F134" s="6"/>
      <c r="G134" s="5"/>
      <c r="H134" s="9">
        <v>0</v>
      </c>
      <c r="I134" s="19">
        <f t="shared" si="3"/>
        <v>0</v>
      </c>
    </row>
    <row r="135" spans="1:9" s="3" customFormat="1" x14ac:dyDescent="0.25">
      <c r="A135" s="24">
        <v>99</v>
      </c>
      <c r="B135" s="6" t="s">
        <v>148</v>
      </c>
      <c r="C135" s="6" t="s">
        <v>47</v>
      </c>
      <c r="D135" s="5">
        <v>2</v>
      </c>
      <c r="E135" s="6"/>
      <c r="F135" s="6"/>
      <c r="G135" s="5"/>
      <c r="H135" s="9">
        <v>0</v>
      </c>
      <c r="I135" s="19">
        <f t="shared" si="3"/>
        <v>0</v>
      </c>
    </row>
    <row r="136" spans="1:9" s="3" customFormat="1" x14ac:dyDescent="0.25">
      <c r="A136" s="24">
        <v>100</v>
      </c>
      <c r="B136" s="6" t="s">
        <v>149</v>
      </c>
      <c r="C136" s="6" t="s">
        <v>47</v>
      </c>
      <c r="D136" s="5">
        <v>2</v>
      </c>
      <c r="E136" s="6"/>
      <c r="F136" s="6"/>
      <c r="G136" s="5"/>
      <c r="H136" s="9">
        <v>0</v>
      </c>
      <c r="I136" s="19">
        <f t="shared" si="3"/>
        <v>0</v>
      </c>
    </row>
    <row r="137" spans="1:9" s="3" customFormat="1" x14ac:dyDescent="0.25">
      <c r="A137" s="24">
        <v>101</v>
      </c>
      <c r="B137" s="6" t="s">
        <v>150</v>
      </c>
      <c r="C137" s="6" t="s">
        <v>47</v>
      </c>
      <c r="D137" s="5">
        <v>2</v>
      </c>
      <c r="E137" s="6"/>
      <c r="F137" s="6"/>
      <c r="G137" s="5"/>
      <c r="H137" s="9">
        <v>0</v>
      </c>
      <c r="I137" s="19">
        <f t="shared" si="3"/>
        <v>0</v>
      </c>
    </row>
    <row r="138" spans="1:9" s="3" customFormat="1" x14ac:dyDescent="0.25">
      <c r="A138" s="24">
        <v>102</v>
      </c>
      <c r="B138" s="6" t="s">
        <v>151</v>
      </c>
      <c r="C138" s="6" t="s">
        <v>47</v>
      </c>
      <c r="D138" s="5">
        <v>20</v>
      </c>
      <c r="E138" s="6"/>
      <c r="F138" s="6"/>
      <c r="G138" s="5"/>
      <c r="H138" s="9">
        <v>0</v>
      </c>
      <c r="I138" s="19">
        <f t="shared" si="3"/>
        <v>0</v>
      </c>
    </row>
    <row r="139" spans="1:9" s="3" customFormat="1" x14ac:dyDescent="0.25">
      <c r="A139" s="24">
        <v>103</v>
      </c>
      <c r="B139" s="6" t="s">
        <v>152</v>
      </c>
      <c r="C139" s="6" t="s">
        <v>47</v>
      </c>
      <c r="D139" s="5">
        <v>20</v>
      </c>
      <c r="E139" s="6"/>
      <c r="F139" s="6"/>
      <c r="G139" s="5"/>
      <c r="H139" s="9">
        <v>0</v>
      </c>
      <c r="I139" s="19">
        <f t="shared" si="3"/>
        <v>0</v>
      </c>
    </row>
    <row r="140" spans="1:9" s="3" customFormat="1" ht="23.25" x14ac:dyDescent="0.25">
      <c r="A140" s="24">
        <v>104</v>
      </c>
      <c r="B140" s="6" t="s">
        <v>153</v>
      </c>
      <c r="C140" s="6" t="s">
        <v>47</v>
      </c>
      <c r="D140" s="5">
        <v>10</v>
      </c>
      <c r="E140" s="6"/>
      <c r="F140" s="6"/>
      <c r="G140" s="5"/>
      <c r="H140" s="9">
        <v>0</v>
      </c>
      <c r="I140" s="19">
        <f t="shared" si="3"/>
        <v>0</v>
      </c>
    </row>
    <row r="141" spans="1:9" s="3" customFormat="1" x14ac:dyDescent="0.25">
      <c r="A141" s="24">
        <v>105</v>
      </c>
      <c r="B141" s="6" t="s">
        <v>154</v>
      </c>
      <c r="C141" s="6" t="s">
        <v>47</v>
      </c>
      <c r="D141" s="5">
        <v>6</v>
      </c>
      <c r="E141" s="6"/>
      <c r="F141" s="6"/>
      <c r="G141" s="5"/>
      <c r="H141" s="9">
        <v>0</v>
      </c>
      <c r="I141" s="19">
        <f t="shared" si="3"/>
        <v>0</v>
      </c>
    </row>
    <row r="142" spans="1:9" s="3" customFormat="1" ht="23.25" x14ac:dyDescent="0.25">
      <c r="A142" s="24">
        <v>106</v>
      </c>
      <c r="B142" s="6" t="s">
        <v>155</v>
      </c>
      <c r="C142" s="6" t="s">
        <v>47</v>
      </c>
      <c r="D142" s="5">
        <v>1</v>
      </c>
      <c r="E142" s="6"/>
      <c r="F142" s="6"/>
      <c r="G142" s="5"/>
      <c r="H142" s="9">
        <v>0</v>
      </c>
      <c r="I142" s="19">
        <f t="shared" si="3"/>
        <v>0</v>
      </c>
    </row>
    <row r="143" spans="1:9" s="3" customFormat="1" x14ac:dyDescent="0.25">
      <c r="A143" s="24">
        <v>107</v>
      </c>
      <c r="B143" s="6" t="s">
        <v>156</v>
      </c>
      <c r="C143" s="6" t="s">
        <v>47</v>
      </c>
      <c r="D143" s="5">
        <v>2</v>
      </c>
      <c r="E143" s="6"/>
      <c r="F143" s="6"/>
      <c r="G143" s="5"/>
      <c r="H143" s="9">
        <v>0</v>
      </c>
      <c r="I143" s="19">
        <f t="shared" si="3"/>
        <v>0</v>
      </c>
    </row>
    <row r="144" spans="1:9" s="3" customFormat="1" x14ac:dyDescent="0.25">
      <c r="A144" s="24">
        <v>108</v>
      </c>
      <c r="B144" s="6" t="s">
        <v>157</v>
      </c>
      <c r="C144" s="6" t="s">
        <v>47</v>
      </c>
      <c r="D144" s="5">
        <v>30</v>
      </c>
      <c r="E144" s="6"/>
      <c r="F144" s="6"/>
      <c r="G144" s="5"/>
      <c r="H144" s="9">
        <v>0</v>
      </c>
      <c r="I144" s="19">
        <f t="shared" si="3"/>
        <v>0</v>
      </c>
    </row>
    <row r="145" spans="1:9" s="3" customFormat="1" ht="23.25" x14ac:dyDescent="0.25">
      <c r="A145" s="24">
        <v>109</v>
      </c>
      <c r="B145" s="6" t="s">
        <v>158</v>
      </c>
      <c r="C145" s="6" t="s">
        <v>47</v>
      </c>
      <c r="D145" s="5">
        <v>2</v>
      </c>
      <c r="E145" s="6"/>
      <c r="F145" s="6"/>
      <c r="G145" s="5"/>
      <c r="H145" s="9">
        <v>0</v>
      </c>
      <c r="I145" s="19">
        <f t="shared" si="3"/>
        <v>0</v>
      </c>
    </row>
    <row r="146" spans="1:9" s="3" customFormat="1" x14ac:dyDescent="0.25">
      <c r="A146" s="24">
        <v>110</v>
      </c>
      <c r="B146" s="6" t="s">
        <v>159</v>
      </c>
      <c r="C146" s="6" t="s">
        <v>47</v>
      </c>
      <c r="D146" s="5">
        <v>1</v>
      </c>
      <c r="E146" s="6"/>
      <c r="F146" s="6"/>
      <c r="G146" s="5"/>
      <c r="H146" s="9">
        <v>0</v>
      </c>
      <c r="I146" s="19">
        <f t="shared" si="3"/>
        <v>0</v>
      </c>
    </row>
    <row r="147" spans="1:9" s="3" customFormat="1" x14ac:dyDescent="0.25">
      <c r="A147" s="24">
        <v>111</v>
      </c>
      <c r="B147" s="6" t="s">
        <v>160</v>
      </c>
      <c r="C147" s="6" t="s">
        <v>47</v>
      </c>
      <c r="D147" s="5">
        <v>2</v>
      </c>
      <c r="E147" s="6"/>
      <c r="F147" s="6"/>
      <c r="G147" s="5"/>
      <c r="H147" s="9">
        <v>0</v>
      </c>
      <c r="I147" s="19">
        <f t="shared" si="3"/>
        <v>0</v>
      </c>
    </row>
    <row r="148" spans="1:9" s="3" customFormat="1" x14ac:dyDescent="0.25">
      <c r="A148" s="24">
        <v>112</v>
      </c>
      <c r="B148" s="6" t="s">
        <v>161</v>
      </c>
      <c r="C148" s="6" t="s">
        <v>47</v>
      </c>
      <c r="D148" s="5">
        <v>1</v>
      </c>
      <c r="E148" s="6"/>
      <c r="F148" s="6"/>
      <c r="G148" s="5"/>
      <c r="H148" s="9">
        <v>0</v>
      </c>
      <c r="I148" s="19">
        <f t="shared" si="3"/>
        <v>0</v>
      </c>
    </row>
    <row r="149" spans="1:9" s="3" customFormat="1" x14ac:dyDescent="0.25">
      <c r="A149" s="24">
        <v>113</v>
      </c>
      <c r="B149" s="6" t="s">
        <v>162</v>
      </c>
      <c r="C149" s="6" t="s">
        <v>47</v>
      </c>
      <c r="D149" s="5">
        <v>1</v>
      </c>
      <c r="E149" s="6"/>
      <c r="F149" s="6"/>
      <c r="G149" s="5"/>
      <c r="H149" s="9">
        <v>0</v>
      </c>
      <c r="I149" s="19">
        <f t="shared" si="3"/>
        <v>0</v>
      </c>
    </row>
    <row r="150" spans="1:9" s="3" customFormat="1" ht="23.25" x14ac:dyDescent="0.25">
      <c r="A150" s="24">
        <v>114</v>
      </c>
      <c r="B150" s="6" t="s">
        <v>163</v>
      </c>
      <c r="C150" s="6" t="s">
        <v>47</v>
      </c>
      <c r="D150" s="5">
        <v>1</v>
      </c>
      <c r="E150" s="6"/>
      <c r="F150" s="6"/>
      <c r="G150" s="5"/>
      <c r="H150" s="9">
        <v>0</v>
      </c>
      <c r="I150" s="19">
        <f t="shared" si="3"/>
        <v>0</v>
      </c>
    </row>
    <row r="151" spans="1:9" s="3" customFormat="1" ht="23.25" x14ac:dyDescent="0.25">
      <c r="A151" s="24">
        <v>115</v>
      </c>
      <c r="B151" s="6" t="s">
        <v>164</v>
      </c>
      <c r="C151" s="6" t="s">
        <v>47</v>
      </c>
      <c r="D151" s="5">
        <v>1</v>
      </c>
      <c r="E151" s="6"/>
      <c r="F151" s="6"/>
      <c r="G151" s="5"/>
      <c r="H151" s="9">
        <v>0</v>
      </c>
      <c r="I151" s="19">
        <f t="shared" si="3"/>
        <v>0</v>
      </c>
    </row>
    <row r="152" spans="1:9" s="3" customFormat="1" x14ac:dyDescent="0.25">
      <c r="A152" s="24">
        <v>116</v>
      </c>
      <c r="B152" s="6" t="s">
        <v>165</v>
      </c>
      <c r="C152" s="6" t="s">
        <v>47</v>
      </c>
      <c r="D152" s="5">
        <v>1</v>
      </c>
      <c r="E152" s="6"/>
      <c r="F152" s="6"/>
      <c r="G152" s="5"/>
      <c r="H152" s="9">
        <v>0</v>
      </c>
      <c r="I152" s="19">
        <f t="shared" si="3"/>
        <v>0</v>
      </c>
    </row>
    <row r="153" spans="1:9" s="3" customFormat="1" x14ac:dyDescent="0.25">
      <c r="A153" s="24">
        <v>117</v>
      </c>
      <c r="B153" s="6" t="s">
        <v>166</v>
      </c>
      <c r="C153" s="6" t="s">
        <v>47</v>
      </c>
      <c r="D153" s="5">
        <v>16</v>
      </c>
      <c r="E153" s="6"/>
      <c r="F153" s="6"/>
      <c r="G153" s="5"/>
      <c r="H153" s="9">
        <v>0</v>
      </c>
      <c r="I153" s="19">
        <f t="shared" si="3"/>
        <v>0</v>
      </c>
    </row>
    <row r="154" spans="1:9" s="3" customFormat="1" x14ac:dyDescent="0.25">
      <c r="A154" s="24">
        <v>118</v>
      </c>
      <c r="B154" s="6" t="s">
        <v>167</v>
      </c>
      <c r="C154" s="6" t="s">
        <v>47</v>
      </c>
      <c r="D154" s="5">
        <v>3</v>
      </c>
      <c r="E154" s="6"/>
      <c r="F154" s="6"/>
      <c r="G154" s="5"/>
      <c r="H154" s="9">
        <v>0</v>
      </c>
      <c r="I154" s="19">
        <f t="shared" si="3"/>
        <v>0</v>
      </c>
    </row>
    <row r="155" spans="1:9" s="3" customFormat="1" ht="34.5" x14ac:dyDescent="0.25">
      <c r="A155" s="24">
        <v>119</v>
      </c>
      <c r="B155" s="6" t="s">
        <v>168</v>
      </c>
      <c r="C155" s="6" t="s">
        <v>47</v>
      </c>
      <c r="D155" s="5">
        <v>2</v>
      </c>
      <c r="E155" s="6"/>
      <c r="F155" s="6"/>
      <c r="G155" s="5"/>
      <c r="H155" s="9">
        <v>0</v>
      </c>
      <c r="I155" s="19">
        <f t="shared" si="3"/>
        <v>0</v>
      </c>
    </row>
    <row r="156" spans="1:9" s="3" customFormat="1" x14ac:dyDescent="0.25">
      <c r="A156" s="24">
        <v>120</v>
      </c>
      <c r="B156" s="6" t="s">
        <v>169</v>
      </c>
      <c r="C156" s="6" t="s">
        <v>47</v>
      </c>
      <c r="D156" s="5">
        <v>1</v>
      </c>
      <c r="E156" s="6"/>
      <c r="F156" s="6"/>
      <c r="G156" s="5"/>
      <c r="H156" s="9">
        <v>0</v>
      </c>
      <c r="I156" s="19">
        <f t="shared" si="3"/>
        <v>0</v>
      </c>
    </row>
    <row r="157" spans="1:9" s="3" customFormat="1" x14ac:dyDescent="0.25">
      <c r="A157" s="24">
        <v>121</v>
      </c>
      <c r="B157" s="6" t="s">
        <v>170</v>
      </c>
      <c r="C157" s="6" t="s">
        <v>47</v>
      </c>
      <c r="D157" s="5">
        <v>2</v>
      </c>
      <c r="E157" s="6"/>
      <c r="F157" s="6"/>
      <c r="G157" s="5"/>
      <c r="H157" s="9">
        <v>0</v>
      </c>
      <c r="I157" s="19">
        <f t="shared" si="3"/>
        <v>0</v>
      </c>
    </row>
    <row r="158" spans="1:9" s="3" customFormat="1" ht="23.25" x14ac:dyDescent="0.25">
      <c r="A158" s="24">
        <v>122</v>
      </c>
      <c r="B158" s="6" t="s">
        <v>171</v>
      </c>
      <c r="C158" s="6" t="s">
        <v>172</v>
      </c>
      <c r="D158" s="5">
        <v>10</v>
      </c>
      <c r="E158" s="6"/>
      <c r="F158" s="6"/>
      <c r="G158" s="5"/>
      <c r="H158" s="9">
        <v>0</v>
      </c>
      <c r="I158" s="19">
        <f t="shared" si="3"/>
        <v>0</v>
      </c>
    </row>
    <row r="159" spans="1:9" s="3" customFormat="1" ht="23.25" x14ac:dyDescent="0.25">
      <c r="A159" s="24">
        <v>123</v>
      </c>
      <c r="B159" s="6" t="s">
        <v>173</v>
      </c>
      <c r="C159" s="6" t="s">
        <v>174</v>
      </c>
      <c r="D159" s="5">
        <v>2</v>
      </c>
      <c r="E159" s="6"/>
      <c r="F159" s="6"/>
      <c r="G159" s="5"/>
      <c r="H159" s="9">
        <v>0</v>
      </c>
      <c r="I159" s="19">
        <f t="shared" si="3"/>
        <v>0</v>
      </c>
    </row>
    <row r="160" spans="1:9" s="3" customFormat="1" ht="23.25" x14ac:dyDescent="0.25">
      <c r="A160" s="24">
        <v>124</v>
      </c>
      <c r="B160" s="6" t="s">
        <v>175</v>
      </c>
      <c r="C160" s="6" t="s">
        <v>174</v>
      </c>
      <c r="D160" s="5">
        <v>2</v>
      </c>
      <c r="E160" s="6"/>
      <c r="F160" s="6"/>
      <c r="G160" s="5"/>
      <c r="H160" s="9">
        <v>0</v>
      </c>
      <c r="I160" s="19">
        <f t="shared" si="3"/>
        <v>0</v>
      </c>
    </row>
    <row r="161" spans="1:9" s="3" customFormat="1" x14ac:dyDescent="0.25">
      <c r="A161" s="24">
        <v>125</v>
      </c>
      <c r="B161" s="6" t="s">
        <v>176</v>
      </c>
      <c r="C161" s="6" t="s">
        <v>47</v>
      </c>
      <c r="D161" s="5">
        <v>100</v>
      </c>
      <c r="E161" s="6"/>
      <c r="F161" s="6"/>
      <c r="G161" s="5"/>
      <c r="H161" s="9">
        <v>0</v>
      </c>
      <c r="I161" s="19">
        <f t="shared" si="3"/>
        <v>0</v>
      </c>
    </row>
    <row r="162" spans="1:9" s="3" customFormat="1" x14ac:dyDescent="0.25">
      <c r="A162" s="24">
        <v>126</v>
      </c>
      <c r="B162" s="6" t="s">
        <v>177</v>
      </c>
      <c r="C162" s="6" t="s">
        <v>47</v>
      </c>
      <c r="D162" s="5">
        <v>100</v>
      </c>
      <c r="E162" s="6"/>
      <c r="F162" s="6"/>
      <c r="G162" s="5"/>
      <c r="H162" s="9">
        <v>0</v>
      </c>
      <c r="I162" s="19">
        <f t="shared" si="3"/>
        <v>0</v>
      </c>
    </row>
    <row r="163" spans="1:9" s="3" customFormat="1" x14ac:dyDescent="0.25">
      <c r="A163" s="24">
        <v>127</v>
      </c>
      <c r="B163" s="6" t="s">
        <v>178</v>
      </c>
      <c r="C163" s="6" t="s">
        <v>47</v>
      </c>
      <c r="D163" s="5">
        <v>100</v>
      </c>
      <c r="E163" s="6"/>
      <c r="F163" s="6"/>
      <c r="G163" s="5"/>
      <c r="H163" s="9">
        <v>0</v>
      </c>
      <c r="I163" s="19">
        <f t="shared" si="3"/>
        <v>0</v>
      </c>
    </row>
    <row r="164" spans="1:9" s="3" customFormat="1" x14ac:dyDescent="0.25">
      <c r="A164" s="24">
        <v>128</v>
      </c>
      <c r="B164" s="6" t="s">
        <v>179</v>
      </c>
      <c r="C164" s="6" t="s">
        <v>47</v>
      </c>
      <c r="D164" s="5">
        <v>1</v>
      </c>
      <c r="E164" s="6"/>
      <c r="F164" s="6"/>
      <c r="G164" s="5"/>
      <c r="H164" s="9">
        <v>0</v>
      </c>
      <c r="I164" s="19">
        <f t="shared" si="3"/>
        <v>0</v>
      </c>
    </row>
    <row r="165" spans="1:9" s="3" customFormat="1" x14ac:dyDescent="0.25">
      <c r="A165" s="24">
        <v>129</v>
      </c>
      <c r="B165" s="6" t="s">
        <v>180</v>
      </c>
      <c r="C165" s="6" t="s">
        <v>47</v>
      </c>
      <c r="D165" s="5">
        <v>1</v>
      </c>
      <c r="E165" s="6"/>
      <c r="F165" s="6"/>
      <c r="G165" s="5"/>
      <c r="H165" s="9">
        <v>0</v>
      </c>
      <c r="I165" s="19">
        <f t="shared" ref="I165:I196" si="4">ROUND(D165*ROUND(H165,2),2)</f>
        <v>0</v>
      </c>
    </row>
    <row r="166" spans="1:9" s="3" customFormat="1" x14ac:dyDescent="0.25">
      <c r="A166" s="24">
        <v>130</v>
      </c>
      <c r="B166" s="6" t="s">
        <v>181</v>
      </c>
      <c r="C166" s="6" t="s">
        <v>47</v>
      </c>
      <c r="D166" s="5">
        <v>500</v>
      </c>
      <c r="E166" s="6"/>
      <c r="F166" s="6"/>
      <c r="G166" s="5"/>
      <c r="H166" s="9">
        <v>0</v>
      </c>
      <c r="I166" s="19">
        <f t="shared" si="4"/>
        <v>0</v>
      </c>
    </row>
    <row r="167" spans="1:9" s="3" customFormat="1" x14ac:dyDescent="0.25">
      <c r="A167" s="24">
        <v>131</v>
      </c>
      <c r="B167" s="6" t="s">
        <v>182</v>
      </c>
      <c r="C167" s="6" t="s">
        <v>47</v>
      </c>
      <c r="D167" s="5">
        <v>100</v>
      </c>
      <c r="E167" s="6"/>
      <c r="F167" s="6"/>
      <c r="G167" s="5"/>
      <c r="H167" s="9">
        <v>0</v>
      </c>
      <c r="I167" s="19">
        <f t="shared" si="4"/>
        <v>0</v>
      </c>
    </row>
    <row r="168" spans="1:9" s="3" customFormat="1" x14ac:dyDescent="0.25">
      <c r="A168" s="24">
        <v>132</v>
      </c>
      <c r="B168" s="6" t="s">
        <v>183</v>
      </c>
      <c r="C168" s="6" t="s">
        <v>47</v>
      </c>
      <c r="D168" s="5">
        <v>300</v>
      </c>
      <c r="E168" s="6"/>
      <c r="F168" s="6"/>
      <c r="G168" s="5"/>
      <c r="H168" s="9">
        <v>0</v>
      </c>
      <c r="I168" s="19">
        <f t="shared" si="4"/>
        <v>0</v>
      </c>
    </row>
    <row r="169" spans="1:9" s="3" customFormat="1" x14ac:dyDescent="0.25">
      <c r="A169" s="24">
        <v>133</v>
      </c>
      <c r="B169" s="6" t="s">
        <v>184</v>
      </c>
      <c r="C169" s="6" t="s">
        <v>47</v>
      </c>
      <c r="D169" s="5">
        <v>100</v>
      </c>
      <c r="E169" s="6"/>
      <c r="F169" s="6"/>
      <c r="G169" s="5"/>
      <c r="H169" s="9">
        <v>0</v>
      </c>
      <c r="I169" s="19">
        <f t="shared" si="4"/>
        <v>0</v>
      </c>
    </row>
    <row r="170" spans="1:9" s="3" customFormat="1" x14ac:dyDescent="0.25">
      <c r="A170" s="24">
        <v>134</v>
      </c>
      <c r="B170" s="6" t="s">
        <v>185</v>
      </c>
      <c r="C170" s="6" t="s">
        <v>47</v>
      </c>
      <c r="D170" s="5">
        <v>50</v>
      </c>
      <c r="E170" s="6"/>
      <c r="F170" s="6"/>
      <c r="G170" s="5"/>
      <c r="H170" s="9">
        <v>0</v>
      </c>
      <c r="I170" s="19">
        <f t="shared" si="4"/>
        <v>0</v>
      </c>
    </row>
    <row r="171" spans="1:9" s="3" customFormat="1" x14ac:dyDescent="0.25">
      <c r="A171" s="24">
        <v>135</v>
      </c>
      <c r="B171" s="6" t="s">
        <v>186</v>
      </c>
      <c r="C171" s="6" t="s">
        <v>47</v>
      </c>
      <c r="D171" s="5">
        <v>50</v>
      </c>
      <c r="E171" s="6"/>
      <c r="F171" s="6"/>
      <c r="G171" s="5"/>
      <c r="H171" s="9">
        <v>0</v>
      </c>
      <c r="I171" s="19">
        <f t="shared" si="4"/>
        <v>0</v>
      </c>
    </row>
    <row r="172" spans="1:9" s="3" customFormat="1" x14ac:dyDescent="0.25">
      <c r="A172" s="24">
        <v>136</v>
      </c>
      <c r="B172" s="6" t="s">
        <v>187</v>
      </c>
      <c r="C172" s="6" t="s">
        <v>47</v>
      </c>
      <c r="D172" s="5">
        <v>50</v>
      </c>
      <c r="E172" s="6"/>
      <c r="F172" s="6"/>
      <c r="G172" s="5"/>
      <c r="H172" s="9">
        <v>0</v>
      </c>
      <c r="I172" s="19">
        <f t="shared" si="4"/>
        <v>0</v>
      </c>
    </row>
    <row r="173" spans="1:9" s="3" customFormat="1" x14ac:dyDescent="0.25">
      <c r="A173" s="24">
        <v>137</v>
      </c>
      <c r="B173" s="6" t="s">
        <v>188</v>
      </c>
      <c r="C173" s="6" t="s">
        <v>47</v>
      </c>
      <c r="D173" s="5">
        <v>50</v>
      </c>
      <c r="E173" s="6"/>
      <c r="F173" s="6"/>
      <c r="G173" s="5"/>
      <c r="H173" s="9">
        <v>0</v>
      </c>
      <c r="I173" s="19">
        <f t="shared" si="4"/>
        <v>0</v>
      </c>
    </row>
    <row r="174" spans="1:9" s="3" customFormat="1" ht="23.25" x14ac:dyDescent="0.25">
      <c r="A174" s="24">
        <v>138</v>
      </c>
      <c r="B174" s="6" t="s">
        <v>189</v>
      </c>
      <c r="C174" s="6" t="s">
        <v>190</v>
      </c>
      <c r="D174" s="5">
        <v>3</v>
      </c>
      <c r="E174" s="6"/>
      <c r="F174" s="6"/>
      <c r="G174" s="5"/>
      <c r="H174" s="9">
        <v>0</v>
      </c>
      <c r="I174" s="19">
        <f t="shared" si="4"/>
        <v>0</v>
      </c>
    </row>
    <row r="175" spans="1:9" s="3" customFormat="1" ht="23.25" x14ac:dyDescent="0.25">
      <c r="A175" s="24">
        <v>139</v>
      </c>
      <c r="B175" s="6" t="s">
        <v>191</v>
      </c>
      <c r="C175" s="6" t="s">
        <v>190</v>
      </c>
      <c r="D175" s="5">
        <v>3</v>
      </c>
      <c r="E175" s="6"/>
      <c r="F175" s="6"/>
      <c r="G175" s="5"/>
      <c r="H175" s="9">
        <v>0</v>
      </c>
      <c r="I175" s="19">
        <f t="shared" si="4"/>
        <v>0</v>
      </c>
    </row>
    <row r="176" spans="1:9" s="3" customFormat="1" ht="23.25" x14ac:dyDescent="0.25">
      <c r="A176" s="24">
        <v>140</v>
      </c>
      <c r="B176" s="6" t="s">
        <v>192</v>
      </c>
      <c r="C176" s="6" t="s">
        <v>190</v>
      </c>
      <c r="D176" s="5">
        <v>3</v>
      </c>
      <c r="E176" s="6"/>
      <c r="F176" s="6"/>
      <c r="G176" s="5"/>
      <c r="H176" s="9">
        <v>0</v>
      </c>
      <c r="I176" s="19">
        <f t="shared" si="4"/>
        <v>0</v>
      </c>
    </row>
    <row r="177" spans="1:9" s="3" customFormat="1" x14ac:dyDescent="0.25">
      <c r="A177" s="24">
        <v>141</v>
      </c>
      <c r="B177" s="6" t="s">
        <v>193</v>
      </c>
      <c r="C177" s="6" t="s">
        <v>190</v>
      </c>
      <c r="D177" s="5">
        <v>10</v>
      </c>
      <c r="E177" s="6"/>
      <c r="F177" s="6"/>
      <c r="G177" s="5"/>
      <c r="H177" s="9">
        <v>0</v>
      </c>
      <c r="I177" s="19">
        <f t="shared" si="4"/>
        <v>0</v>
      </c>
    </row>
    <row r="178" spans="1:9" s="3" customFormat="1" x14ac:dyDescent="0.25">
      <c r="A178" s="24">
        <v>142</v>
      </c>
      <c r="B178" s="6" t="s">
        <v>194</v>
      </c>
      <c r="C178" s="6" t="s">
        <v>190</v>
      </c>
      <c r="D178" s="5">
        <v>10</v>
      </c>
      <c r="E178" s="6"/>
      <c r="F178" s="6"/>
      <c r="G178" s="5"/>
      <c r="H178" s="9">
        <v>0</v>
      </c>
      <c r="I178" s="19">
        <f t="shared" si="4"/>
        <v>0</v>
      </c>
    </row>
    <row r="179" spans="1:9" s="3" customFormat="1" ht="23.25" x14ac:dyDescent="0.25">
      <c r="A179" s="24">
        <v>143</v>
      </c>
      <c r="B179" s="6" t="s">
        <v>195</v>
      </c>
      <c r="C179" s="6" t="s">
        <v>190</v>
      </c>
      <c r="D179" s="5">
        <v>10</v>
      </c>
      <c r="E179" s="6"/>
      <c r="F179" s="6"/>
      <c r="G179" s="5"/>
      <c r="H179" s="9">
        <v>0</v>
      </c>
      <c r="I179" s="19">
        <f t="shared" si="4"/>
        <v>0</v>
      </c>
    </row>
    <row r="180" spans="1:9" s="3" customFormat="1" x14ac:dyDescent="0.25">
      <c r="A180" s="24">
        <v>144</v>
      </c>
      <c r="B180" s="6" t="s">
        <v>196</v>
      </c>
      <c r="C180" s="6" t="s">
        <v>47</v>
      </c>
      <c r="D180" s="5">
        <v>50</v>
      </c>
      <c r="E180" s="6"/>
      <c r="F180" s="6"/>
      <c r="G180" s="5"/>
      <c r="H180" s="9">
        <v>0</v>
      </c>
      <c r="I180" s="19">
        <f t="shared" si="4"/>
        <v>0</v>
      </c>
    </row>
    <row r="181" spans="1:9" s="3" customFormat="1" x14ac:dyDescent="0.25">
      <c r="A181" s="24">
        <v>145</v>
      </c>
      <c r="B181" s="6" t="s">
        <v>197</v>
      </c>
      <c r="C181" s="6" t="s">
        <v>47</v>
      </c>
      <c r="D181" s="5">
        <v>100</v>
      </c>
      <c r="E181" s="6"/>
      <c r="F181" s="6"/>
      <c r="G181" s="5"/>
      <c r="H181" s="9">
        <v>0</v>
      </c>
      <c r="I181" s="19">
        <f t="shared" si="4"/>
        <v>0</v>
      </c>
    </row>
    <row r="182" spans="1:9" s="3" customFormat="1" x14ac:dyDescent="0.25">
      <c r="A182" s="24">
        <v>146</v>
      </c>
      <c r="B182" s="6" t="s">
        <v>198</v>
      </c>
      <c r="C182" s="6" t="s">
        <v>47</v>
      </c>
      <c r="D182" s="5">
        <v>150</v>
      </c>
      <c r="E182" s="6"/>
      <c r="F182" s="6"/>
      <c r="G182" s="5"/>
      <c r="H182" s="9">
        <v>0</v>
      </c>
      <c r="I182" s="19">
        <f t="shared" si="4"/>
        <v>0</v>
      </c>
    </row>
    <row r="183" spans="1:9" s="3" customFormat="1" x14ac:dyDescent="0.25">
      <c r="A183" s="24">
        <v>147</v>
      </c>
      <c r="B183" s="6" t="s">
        <v>199</v>
      </c>
      <c r="C183" s="6" t="s">
        <v>47</v>
      </c>
      <c r="D183" s="5">
        <v>300</v>
      </c>
      <c r="E183" s="6"/>
      <c r="F183" s="6"/>
      <c r="G183" s="5"/>
      <c r="H183" s="9">
        <v>0</v>
      </c>
      <c r="I183" s="19">
        <f t="shared" si="4"/>
        <v>0</v>
      </c>
    </row>
    <row r="184" spans="1:9" s="3" customFormat="1" x14ac:dyDescent="0.25">
      <c r="A184" s="24">
        <v>148</v>
      </c>
      <c r="B184" s="6" t="s">
        <v>200</v>
      </c>
      <c r="C184" s="6" t="s">
        <v>47</v>
      </c>
      <c r="D184" s="5">
        <v>50</v>
      </c>
      <c r="E184" s="6"/>
      <c r="F184" s="6"/>
      <c r="G184" s="5"/>
      <c r="H184" s="9">
        <v>0</v>
      </c>
      <c r="I184" s="19">
        <f t="shared" si="4"/>
        <v>0</v>
      </c>
    </row>
    <row r="185" spans="1:9" s="3" customFormat="1" ht="23.25" x14ac:dyDescent="0.25">
      <c r="A185" s="24">
        <v>149</v>
      </c>
      <c r="B185" s="6" t="s">
        <v>201</v>
      </c>
      <c r="C185" s="6" t="s">
        <v>47</v>
      </c>
      <c r="D185" s="5">
        <v>20</v>
      </c>
      <c r="E185" s="6"/>
      <c r="F185" s="6"/>
      <c r="G185" s="5"/>
      <c r="H185" s="9">
        <v>0</v>
      </c>
      <c r="I185" s="19">
        <f t="shared" si="4"/>
        <v>0</v>
      </c>
    </row>
    <row r="186" spans="1:9" s="3" customFormat="1" ht="23.25" x14ac:dyDescent="0.25">
      <c r="A186" s="24">
        <v>150</v>
      </c>
      <c r="B186" s="6" t="s">
        <v>202</v>
      </c>
      <c r="C186" s="6" t="s">
        <v>47</v>
      </c>
      <c r="D186" s="5">
        <v>20</v>
      </c>
      <c r="E186" s="6"/>
      <c r="F186" s="6"/>
      <c r="G186" s="5"/>
      <c r="H186" s="9">
        <v>0</v>
      </c>
      <c r="I186" s="19">
        <f t="shared" si="4"/>
        <v>0</v>
      </c>
    </row>
    <row r="187" spans="1:9" s="3" customFormat="1" ht="23.25" x14ac:dyDescent="0.25">
      <c r="A187" s="24">
        <v>151</v>
      </c>
      <c r="B187" s="6" t="s">
        <v>203</v>
      </c>
      <c r="C187" s="6" t="s">
        <v>47</v>
      </c>
      <c r="D187" s="5">
        <v>10</v>
      </c>
      <c r="E187" s="6"/>
      <c r="F187" s="6"/>
      <c r="G187" s="5"/>
      <c r="H187" s="9">
        <v>0</v>
      </c>
      <c r="I187" s="19">
        <f t="shared" si="4"/>
        <v>0</v>
      </c>
    </row>
    <row r="188" spans="1:9" s="3" customFormat="1" x14ac:dyDescent="0.25">
      <c r="A188" s="24">
        <v>152</v>
      </c>
      <c r="B188" s="6" t="s">
        <v>204</v>
      </c>
      <c r="C188" s="6" t="s">
        <v>47</v>
      </c>
      <c r="D188" s="5">
        <v>20</v>
      </c>
      <c r="E188" s="6"/>
      <c r="F188" s="6"/>
      <c r="G188" s="5"/>
      <c r="H188" s="9">
        <v>0</v>
      </c>
      <c r="I188" s="19">
        <f t="shared" si="4"/>
        <v>0</v>
      </c>
    </row>
    <row r="189" spans="1:9" s="3" customFormat="1" x14ac:dyDescent="0.25">
      <c r="A189" s="24">
        <v>153</v>
      </c>
      <c r="B189" s="6" t="s">
        <v>205</v>
      </c>
      <c r="C189" s="6" t="s">
        <v>47</v>
      </c>
      <c r="D189" s="5">
        <v>20</v>
      </c>
      <c r="E189" s="6"/>
      <c r="F189" s="6"/>
      <c r="G189" s="5"/>
      <c r="H189" s="9">
        <v>0</v>
      </c>
      <c r="I189" s="19">
        <f t="shared" si="4"/>
        <v>0</v>
      </c>
    </row>
    <row r="190" spans="1:9" s="3" customFormat="1" x14ac:dyDescent="0.25">
      <c r="A190" s="24">
        <v>154</v>
      </c>
      <c r="B190" s="6" t="s">
        <v>206</v>
      </c>
      <c r="C190" s="6" t="s">
        <v>47</v>
      </c>
      <c r="D190" s="5">
        <v>5</v>
      </c>
      <c r="E190" s="6"/>
      <c r="F190" s="6"/>
      <c r="G190" s="5"/>
      <c r="H190" s="9">
        <v>0</v>
      </c>
      <c r="I190" s="19">
        <f t="shared" si="4"/>
        <v>0</v>
      </c>
    </row>
    <row r="191" spans="1:9" s="3" customFormat="1" ht="23.25" x14ac:dyDescent="0.25">
      <c r="A191" s="24">
        <v>155</v>
      </c>
      <c r="B191" s="6" t="s">
        <v>207</v>
      </c>
      <c r="C191" s="6" t="s">
        <v>47</v>
      </c>
      <c r="D191" s="5">
        <v>5</v>
      </c>
      <c r="E191" s="6"/>
      <c r="F191" s="6"/>
      <c r="G191" s="5"/>
      <c r="H191" s="9">
        <v>0</v>
      </c>
      <c r="I191" s="19">
        <f t="shared" si="4"/>
        <v>0</v>
      </c>
    </row>
    <row r="192" spans="1:9" s="3" customFormat="1" x14ac:dyDescent="0.25">
      <c r="A192" s="24">
        <v>156</v>
      </c>
      <c r="B192" s="6" t="s">
        <v>208</v>
      </c>
      <c r="C192" s="6" t="s">
        <v>47</v>
      </c>
      <c r="D192" s="5">
        <v>1</v>
      </c>
      <c r="E192" s="6"/>
      <c r="F192" s="6"/>
      <c r="G192" s="5"/>
      <c r="H192" s="9">
        <v>0</v>
      </c>
      <c r="I192" s="19">
        <f t="shared" si="4"/>
        <v>0</v>
      </c>
    </row>
    <row r="193" spans="1:9" s="3" customFormat="1" x14ac:dyDescent="0.25">
      <c r="A193" s="24">
        <v>157</v>
      </c>
      <c r="B193" s="6" t="s">
        <v>209</v>
      </c>
      <c r="C193" s="6" t="s">
        <v>47</v>
      </c>
      <c r="D193" s="5">
        <v>2</v>
      </c>
      <c r="E193" s="6"/>
      <c r="F193" s="6"/>
      <c r="G193" s="5"/>
      <c r="H193" s="9">
        <v>0</v>
      </c>
      <c r="I193" s="19">
        <f t="shared" si="4"/>
        <v>0</v>
      </c>
    </row>
    <row r="194" spans="1:9" s="3" customFormat="1" ht="34.5" x14ac:dyDescent="0.25">
      <c r="A194" s="24">
        <v>158</v>
      </c>
      <c r="B194" s="6" t="s">
        <v>210</v>
      </c>
      <c r="C194" s="6" t="s">
        <v>47</v>
      </c>
      <c r="D194" s="5">
        <v>6</v>
      </c>
      <c r="E194" s="6"/>
      <c r="F194" s="6"/>
      <c r="G194" s="5"/>
      <c r="H194" s="9">
        <v>0</v>
      </c>
      <c r="I194" s="19">
        <f t="shared" si="4"/>
        <v>0</v>
      </c>
    </row>
    <row r="195" spans="1:9" s="3" customFormat="1" x14ac:dyDescent="0.25">
      <c r="A195" s="24">
        <v>159</v>
      </c>
      <c r="B195" s="6" t="s">
        <v>211</v>
      </c>
      <c r="C195" s="6" t="s">
        <v>47</v>
      </c>
      <c r="D195" s="5">
        <v>6</v>
      </c>
      <c r="E195" s="6"/>
      <c r="F195" s="6"/>
      <c r="G195" s="5"/>
      <c r="H195" s="9">
        <v>0</v>
      </c>
      <c r="I195" s="19">
        <f t="shared" si="4"/>
        <v>0</v>
      </c>
    </row>
    <row r="196" spans="1:9" s="3" customFormat="1" ht="23.25" x14ac:dyDescent="0.25">
      <c r="A196" s="24">
        <v>160</v>
      </c>
      <c r="B196" s="6" t="s">
        <v>212</v>
      </c>
      <c r="C196" s="6" t="s">
        <v>47</v>
      </c>
      <c r="D196" s="5">
        <v>6</v>
      </c>
      <c r="E196" s="6"/>
      <c r="F196" s="6"/>
      <c r="G196" s="5"/>
      <c r="H196" s="9">
        <v>0</v>
      </c>
      <c r="I196" s="19">
        <f t="shared" si="4"/>
        <v>0</v>
      </c>
    </row>
    <row r="197" spans="1:9" s="3" customFormat="1" ht="23.25" x14ac:dyDescent="0.25">
      <c r="A197" s="24">
        <v>161</v>
      </c>
      <c r="B197" s="6" t="s">
        <v>213</v>
      </c>
      <c r="C197" s="6" t="s">
        <v>47</v>
      </c>
      <c r="D197" s="5">
        <v>4</v>
      </c>
      <c r="E197" s="6"/>
      <c r="F197" s="6"/>
      <c r="G197" s="5"/>
      <c r="H197" s="9">
        <v>0</v>
      </c>
      <c r="I197" s="19">
        <f t="shared" ref="I197:I228" si="5">ROUND(D197*ROUND(H197,2),2)</f>
        <v>0</v>
      </c>
    </row>
    <row r="198" spans="1:9" s="3" customFormat="1" ht="23.25" x14ac:dyDescent="0.25">
      <c r="A198" s="24">
        <v>162</v>
      </c>
      <c r="B198" s="6" t="s">
        <v>214</v>
      </c>
      <c r="C198" s="6" t="s">
        <v>47</v>
      </c>
      <c r="D198" s="5">
        <v>3</v>
      </c>
      <c r="E198" s="6"/>
      <c r="F198" s="6"/>
      <c r="G198" s="5"/>
      <c r="H198" s="9">
        <v>0</v>
      </c>
      <c r="I198" s="19">
        <f t="shared" si="5"/>
        <v>0</v>
      </c>
    </row>
    <row r="199" spans="1:9" s="3" customFormat="1" x14ac:dyDescent="0.25">
      <c r="A199" s="24">
        <v>163</v>
      </c>
      <c r="B199" s="6" t="s">
        <v>215</v>
      </c>
      <c r="C199" s="6" t="s">
        <v>47</v>
      </c>
      <c r="D199" s="5">
        <v>5</v>
      </c>
      <c r="E199" s="6"/>
      <c r="F199" s="6"/>
      <c r="G199" s="5"/>
      <c r="H199" s="9">
        <v>0</v>
      </c>
      <c r="I199" s="19">
        <f t="shared" si="5"/>
        <v>0</v>
      </c>
    </row>
    <row r="200" spans="1:9" s="3" customFormat="1" x14ac:dyDescent="0.25">
      <c r="A200" s="24">
        <v>164</v>
      </c>
      <c r="B200" s="6" t="s">
        <v>216</v>
      </c>
      <c r="C200" s="6" t="s">
        <v>47</v>
      </c>
      <c r="D200" s="5">
        <v>5</v>
      </c>
      <c r="E200" s="6"/>
      <c r="F200" s="6"/>
      <c r="G200" s="5"/>
      <c r="H200" s="9">
        <v>0</v>
      </c>
      <c r="I200" s="19">
        <f t="shared" si="5"/>
        <v>0</v>
      </c>
    </row>
    <row r="201" spans="1:9" s="3" customFormat="1" x14ac:dyDescent="0.25">
      <c r="A201" s="24">
        <v>165</v>
      </c>
      <c r="B201" s="6" t="s">
        <v>217</v>
      </c>
      <c r="C201" s="6" t="s">
        <v>47</v>
      </c>
      <c r="D201" s="5">
        <v>1</v>
      </c>
      <c r="E201" s="6"/>
      <c r="F201" s="6"/>
      <c r="G201" s="5"/>
      <c r="H201" s="9">
        <v>0</v>
      </c>
      <c r="I201" s="19">
        <f t="shared" si="5"/>
        <v>0</v>
      </c>
    </row>
    <row r="202" spans="1:9" s="3" customFormat="1" ht="23.25" x14ac:dyDescent="0.25">
      <c r="A202" s="24">
        <v>166</v>
      </c>
      <c r="B202" s="6" t="s">
        <v>218</v>
      </c>
      <c r="C202" s="6" t="s">
        <v>47</v>
      </c>
      <c r="D202" s="5">
        <v>3</v>
      </c>
      <c r="E202" s="6"/>
      <c r="F202" s="6"/>
      <c r="G202" s="5"/>
      <c r="H202" s="9">
        <v>0</v>
      </c>
      <c r="I202" s="19">
        <f t="shared" si="5"/>
        <v>0</v>
      </c>
    </row>
    <row r="203" spans="1:9" s="3" customFormat="1" x14ac:dyDescent="0.25">
      <c r="A203" s="24">
        <v>167</v>
      </c>
      <c r="B203" s="6" t="s">
        <v>219</v>
      </c>
      <c r="C203" s="6" t="s">
        <v>47</v>
      </c>
      <c r="D203" s="5">
        <v>20</v>
      </c>
      <c r="E203" s="6"/>
      <c r="F203" s="6"/>
      <c r="G203" s="5"/>
      <c r="H203" s="9">
        <v>0</v>
      </c>
      <c r="I203" s="19">
        <f t="shared" si="5"/>
        <v>0</v>
      </c>
    </row>
    <row r="204" spans="1:9" s="3" customFormat="1" ht="23.25" x14ac:dyDescent="0.25">
      <c r="A204" s="24">
        <v>168</v>
      </c>
      <c r="B204" s="6" t="s">
        <v>220</v>
      </c>
      <c r="C204" s="6" t="s">
        <v>47</v>
      </c>
      <c r="D204" s="5">
        <v>5</v>
      </c>
      <c r="E204" s="6"/>
      <c r="F204" s="6"/>
      <c r="G204" s="5"/>
      <c r="H204" s="9">
        <v>0</v>
      </c>
      <c r="I204" s="19">
        <f t="shared" si="5"/>
        <v>0</v>
      </c>
    </row>
    <row r="205" spans="1:9" s="3" customFormat="1" ht="23.25" x14ac:dyDescent="0.25">
      <c r="A205" s="24">
        <v>169</v>
      </c>
      <c r="B205" s="6" t="s">
        <v>221</v>
      </c>
      <c r="C205" s="6" t="s">
        <v>47</v>
      </c>
      <c r="D205" s="5">
        <v>20</v>
      </c>
      <c r="E205" s="6"/>
      <c r="F205" s="6"/>
      <c r="G205" s="5"/>
      <c r="H205" s="9">
        <v>0</v>
      </c>
      <c r="I205" s="19">
        <f t="shared" si="5"/>
        <v>0</v>
      </c>
    </row>
    <row r="206" spans="1:9" s="3" customFormat="1" ht="23.25" x14ac:dyDescent="0.25">
      <c r="A206" s="24">
        <v>170</v>
      </c>
      <c r="B206" s="6" t="s">
        <v>222</v>
      </c>
      <c r="C206" s="6" t="s">
        <v>190</v>
      </c>
      <c r="D206" s="5">
        <v>1</v>
      </c>
      <c r="E206" s="6"/>
      <c r="F206" s="6"/>
      <c r="G206" s="5"/>
      <c r="H206" s="9">
        <v>0</v>
      </c>
      <c r="I206" s="19">
        <f t="shared" si="5"/>
        <v>0</v>
      </c>
    </row>
    <row r="207" spans="1:9" s="3" customFormat="1" x14ac:dyDescent="0.25">
      <c r="A207" s="24">
        <v>171</v>
      </c>
      <c r="B207" s="6" t="s">
        <v>223</v>
      </c>
      <c r="C207" s="6" t="s">
        <v>47</v>
      </c>
      <c r="D207" s="5">
        <v>20</v>
      </c>
      <c r="E207" s="6"/>
      <c r="F207" s="6"/>
      <c r="G207" s="5"/>
      <c r="H207" s="9">
        <v>0</v>
      </c>
      <c r="I207" s="19">
        <f t="shared" si="5"/>
        <v>0</v>
      </c>
    </row>
    <row r="208" spans="1:9" s="3" customFormat="1" x14ac:dyDescent="0.25">
      <c r="A208" s="24">
        <v>172</v>
      </c>
      <c r="B208" s="6" t="s">
        <v>224</v>
      </c>
      <c r="C208" s="6" t="s">
        <v>47</v>
      </c>
      <c r="D208" s="5">
        <v>20</v>
      </c>
      <c r="E208" s="6"/>
      <c r="F208" s="6"/>
      <c r="G208" s="5"/>
      <c r="H208" s="9">
        <v>0</v>
      </c>
      <c r="I208" s="19">
        <f t="shared" si="5"/>
        <v>0</v>
      </c>
    </row>
    <row r="209" spans="1:9" s="3" customFormat="1" x14ac:dyDescent="0.25">
      <c r="A209" s="24">
        <v>173</v>
      </c>
      <c r="B209" s="6" t="s">
        <v>225</v>
      </c>
      <c r="C209" s="6" t="s">
        <v>190</v>
      </c>
      <c r="D209" s="5">
        <v>10</v>
      </c>
      <c r="E209" s="6"/>
      <c r="F209" s="6"/>
      <c r="G209" s="5"/>
      <c r="H209" s="9">
        <v>0</v>
      </c>
      <c r="I209" s="19">
        <f t="shared" si="5"/>
        <v>0</v>
      </c>
    </row>
    <row r="210" spans="1:9" s="3" customFormat="1" x14ac:dyDescent="0.25">
      <c r="A210" s="24">
        <v>174</v>
      </c>
      <c r="B210" s="6" t="s">
        <v>226</v>
      </c>
      <c r="C210" s="6" t="s">
        <v>190</v>
      </c>
      <c r="D210" s="5">
        <v>10</v>
      </c>
      <c r="E210" s="6"/>
      <c r="F210" s="6"/>
      <c r="G210" s="5"/>
      <c r="H210" s="9">
        <v>0</v>
      </c>
      <c r="I210" s="19">
        <f t="shared" si="5"/>
        <v>0</v>
      </c>
    </row>
    <row r="211" spans="1:9" s="3" customFormat="1" x14ac:dyDescent="0.25">
      <c r="A211" s="24">
        <v>175</v>
      </c>
      <c r="B211" s="6" t="s">
        <v>227</v>
      </c>
      <c r="C211" s="6" t="s">
        <v>190</v>
      </c>
      <c r="D211" s="5">
        <v>10</v>
      </c>
      <c r="E211" s="6"/>
      <c r="F211" s="6"/>
      <c r="G211" s="5"/>
      <c r="H211" s="9">
        <v>0</v>
      </c>
      <c r="I211" s="19">
        <f t="shared" si="5"/>
        <v>0</v>
      </c>
    </row>
    <row r="212" spans="1:9" s="3" customFormat="1" x14ac:dyDescent="0.25">
      <c r="A212" s="24">
        <v>176</v>
      </c>
      <c r="B212" s="6" t="s">
        <v>228</v>
      </c>
      <c r="C212" s="6" t="s">
        <v>47</v>
      </c>
      <c r="D212" s="5">
        <v>6</v>
      </c>
      <c r="E212" s="6"/>
      <c r="F212" s="6"/>
      <c r="G212" s="5"/>
      <c r="H212" s="9">
        <v>0</v>
      </c>
      <c r="I212" s="19">
        <f t="shared" si="5"/>
        <v>0</v>
      </c>
    </row>
    <row r="213" spans="1:9" s="3" customFormat="1" x14ac:dyDescent="0.25">
      <c r="A213" s="24">
        <v>177</v>
      </c>
      <c r="B213" s="6" t="s">
        <v>229</v>
      </c>
      <c r="C213" s="6" t="s">
        <v>47</v>
      </c>
      <c r="D213" s="5">
        <v>68</v>
      </c>
      <c r="E213" s="6"/>
      <c r="F213" s="6"/>
      <c r="G213" s="5"/>
      <c r="H213" s="9">
        <v>0</v>
      </c>
      <c r="I213" s="19">
        <f t="shared" si="5"/>
        <v>0</v>
      </c>
    </row>
    <row r="214" spans="1:9" s="3" customFormat="1" x14ac:dyDescent="0.25">
      <c r="A214" s="24">
        <v>178</v>
      </c>
      <c r="B214" s="6" t="s">
        <v>230</v>
      </c>
      <c r="C214" s="6" t="s">
        <v>47</v>
      </c>
      <c r="D214" s="5">
        <v>74</v>
      </c>
      <c r="E214" s="6"/>
      <c r="F214" s="6"/>
      <c r="G214" s="5"/>
      <c r="H214" s="9">
        <v>0</v>
      </c>
      <c r="I214" s="19">
        <f t="shared" si="5"/>
        <v>0</v>
      </c>
    </row>
    <row r="215" spans="1:9" s="3" customFormat="1" ht="23.25" x14ac:dyDescent="0.25">
      <c r="A215" s="24">
        <v>179</v>
      </c>
      <c r="B215" s="6" t="s">
        <v>231</v>
      </c>
      <c r="C215" s="6" t="s">
        <v>47</v>
      </c>
      <c r="D215" s="5">
        <v>2</v>
      </c>
      <c r="E215" s="6"/>
      <c r="F215" s="6"/>
      <c r="G215" s="5"/>
      <c r="H215" s="9">
        <v>0</v>
      </c>
      <c r="I215" s="19">
        <f t="shared" si="5"/>
        <v>0</v>
      </c>
    </row>
    <row r="216" spans="1:9" s="3" customFormat="1" x14ac:dyDescent="0.25">
      <c r="A216" s="24">
        <v>180</v>
      </c>
      <c r="B216" s="6" t="s">
        <v>232</v>
      </c>
      <c r="C216" s="6" t="s">
        <v>47</v>
      </c>
      <c r="D216" s="5">
        <v>10</v>
      </c>
      <c r="E216" s="6"/>
      <c r="F216" s="6"/>
      <c r="G216" s="5"/>
      <c r="H216" s="9">
        <v>0</v>
      </c>
      <c r="I216" s="19">
        <f t="shared" si="5"/>
        <v>0</v>
      </c>
    </row>
    <row r="217" spans="1:9" s="3" customFormat="1" x14ac:dyDescent="0.25">
      <c r="A217" s="24">
        <v>181</v>
      </c>
      <c r="B217" s="6" t="s">
        <v>233</v>
      </c>
      <c r="C217" s="6" t="s">
        <v>47</v>
      </c>
      <c r="D217" s="5">
        <v>10</v>
      </c>
      <c r="E217" s="6"/>
      <c r="F217" s="6"/>
      <c r="G217" s="5"/>
      <c r="H217" s="9">
        <v>0</v>
      </c>
      <c r="I217" s="19">
        <f t="shared" si="5"/>
        <v>0</v>
      </c>
    </row>
    <row r="218" spans="1:9" s="3" customFormat="1" ht="23.25" x14ac:dyDescent="0.25">
      <c r="A218" s="24">
        <v>182</v>
      </c>
      <c r="B218" s="6" t="s">
        <v>234</v>
      </c>
      <c r="C218" s="6" t="s">
        <v>47</v>
      </c>
      <c r="D218" s="5">
        <v>24</v>
      </c>
      <c r="E218" s="6"/>
      <c r="F218" s="6"/>
      <c r="G218" s="5"/>
      <c r="H218" s="9">
        <v>0</v>
      </c>
      <c r="I218" s="19">
        <f t="shared" si="5"/>
        <v>0</v>
      </c>
    </row>
    <row r="219" spans="1:9" s="3" customFormat="1" ht="23.25" x14ac:dyDescent="0.25">
      <c r="A219" s="24">
        <v>183</v>
      </c>
      <c r="B219" s="6" t="s">
        <v>235</v>
      </c>
      <c r="C219" s="6" t="s">
        <v>47</v>
      </c>
      <c r="D219" s="5">
        <v>24</v>
      </c>
      <c r="E219" s="6"/>
      <c r="F219" s="6"/>
      <c r="G219" s="5"/>
      <c r="H219" s="9">
        <v>0</v>
      </c>
      <c r="I219" s="19">
        <f t="shared" si="5"/>
        <v>0</v>
      </c>
    </row>
    <row r="220" spans="1:9" ht="33" x14ac:dyDescent="0.25">
      <c r="A220" s="27"/>
      <c r="B220" s="11" t="s">
        <v>236</v>
      </c>
      <c r="C220" s="10"/>
      <c r="D220" s="41" t="s">
        <v>237</v>
      </c>
      <c r="E220" s="42"/>
      <c r="F220" s="42"/>
      <c r="G220" s="42"/>
      <c r="H220" s="42"/>
      <c r="I220" s="20">
        <f>SUM(I37:I219)</f>
        <v>0</v>
      </c>
    </row>
    <row r="221" spans="1:9" x14ac:dyDescent="0.25">
      <c r="A221" s="27"/>
      <c r="B221" s="1" t="s">
        <v>238</v>
      </c>
      <c r="C221" s="10"/>
      <c r="D221" s="10"/>
      <c r="E221" s="10"/>
      <c r="F221" s="10"/>
      <c r="G221" s="10"/>
      <c r="H221" s="10"/>
      <c r="I221" s="20">
        <f>I220*0.18</f>
        <v>0</v>
      </c>
    </row>
    <row r="222" spans="1:9" ht="33" x14ac:dyDescent="0.25">
      <c r="A222" s="27"/>
      <c r="B222" s="11" t="s">
        <v>239</v>
      </c>
      <c r="C222" s="10"/>
      <c r="D222" s="43" t="s">
        <v>237</v>
      </c>
      <c r="E222" s="42"/>
      <c r="F222" s="42"/>
      <c r="G222" s="42"/>
      <c r="H222" s="42"/>
      <c r="I222" s="20">
        <f>SUM(I220:I221)</f>
        <v>0</v>
      </c>
    </row>
    <row r="223" spans="1:9" x14ac:dyDescent="0.25">
      <c r="A223" s="27"/>
      <c r="B223" s="2" t="s">
        <v>240</v>
      </c>
      <c r="C223" s="10"/>
      <c r="D223" s="10"/>
      <c r="E223" s="10"/>
      <c r="F223" s="10"/>
      <c r="G223" s="10"/>
      <c r="H223" s="10"/>
      <c r="I223" s="21" t="s">
        <v>241</v>
      </c>
    </row>
    <row r="224" spans="1:9" ht="33" x14ac:dyDescent="0.25">
      <c r="A224" s="27"/>
      <c r="B224" s="11" t="s">
        <v>242</v>
      </c>
      <c r="C224" s="10"/>
      <c r="D224" s="43" t="s">
        <v>243</v>
      </c>
      <c r="E224" s="42"/>
      <c r="F224" s="42"/>
      <c r="G224" s="42"/>
      <c r="H224" s="42"/>
      <c r="I224" s="20">
        <f>I220-I223</f>
        <v>0</v>
      </c>
    </row>
    <row r="225" spans="1:9" x14ac:dyDescent="0.25">
      <c r="A225" s="27"/>
      <c r="B225" s="1" t="s">
        <v>238</v>
      </c>
      <c r="C225" s="10"/>
      <c r="D225" s="10"/>
      <c r="E225" s="10"/>
      <c r="F225" s="10"/>
      <c r="G225" s="10"/>
      <c r="H225" s="10"/>
      <c r="I225" s="20">
        <f>I224*0.18</f>
        <v>0</v>
      </c>
    </row>
    <row r="226" spans="1:9" ht="33.75" thickBot="1" x14ac:dyDescent="0.3">
      <c r="A226" s="28"/>
      <c r="B226" s="15" t="s">
        <v>244</v>
      </c>
      <c r="C226" s="14"/>
      <c r="D226" s="44" t="s">
        <v>243</v>
      </c>
      <c r="E226" s="45"/>
      <c r="F226" s="45"/>
      <c r="G226" s="45"/>
      <c r="H226" s="45"/>
      <c r="I226" s="22">
        <f>SUM(I224:I225)</f>
        <v>0</v>
      </c>
    </row>
    <row r="227" spans="1:9" ht="39.950000000000003" customHeight="1" x14ac:dyDescent="0.25">
      <c r="B227" s="29" t="s">
        <v>245</v>
      </c>
      <c r="C227" s="30"/>
      <c r="D227" s="30"/>
      <c r="E227" s="30"/>
      <c r="F227" s="30"/>
      <c r="G227" s="30"/>
      <c r="H227" s="30"/>
      <c r="I227" s="30"/>
    </row>
    <row r="228" spans="1:9" ht="20.100000000000001" customHeight="1" x14ac:dyDescent="0.25">
      <c r="B228" s="31" t="s">
        <v>246</v>
      </c>
      <c r="C228" s="32"/>
      <c r="D228" s="32"/>
      <c r="E228" s="32"/>
      <c r="F228" s="32"/>
      <c r="G228" s="32"/>
      <c r="H228" s="32"/>
      <c r="I228" s="32"/>
    </row>
    <row r="229" spans="1:9" x14ac:dyDescent="0.25">
      <c r="B229" s="33" t="s">
        <v>247</v>
      </c>
      <c r="C229" s="34"/>
      <c r="D229" s="34"/>
      <c r="E229" s="34"/>
      <c r="F229" s="34"/>
      <c r="G229" s="34"/>
      <c r="H229" s="34"/>
      <c r="I229" s="34"/>
    </row>
    <row r="230" spans="1:9" x14ac:dyDescent="0.25">
      <c r="B230" s="35" t="s">
        <v>248</v>
      </c>
      <c r="C230" s="34"/>
      <c r="D230" s="34"/>
      <c r="E230" s="34"/>
      <c r="F230" s="34"/>
      <c r="G230" s="34"/>
      <c r="H230" s="34"/>
      <c r="I230" s="34"/>
    </row>
    <row r="231" spans="1:9" x14ac:dyDescent="0.25">
      <c r="B231" s="35" t="s">
        <v>249</v>
      </c>
      <c r="C231" s="34"/>
      <c r="D231" s="34"/>
      <c r="E231" s="34"/>
      <c r="F231" s="34"/>
      <c r="G231" s="34"/>
      <c r="H231" s="34"/>
      <c r="I231" s="34"/>
    </row>
    <row r="233" spans="1:9" s="3" customFormat="1" x14ac:dyDescent="0.25">
      <c r="B233" s="12" t="s">
        <v>250</v>
      </c>
      <c r="D233" s="12" t="s">
        <v>251</v>
      </c>
      <c r="H233" s="12" t="s">
        <v>252</v>
      </c>
    </row>
    <row r="235" spans="1:9" x14ac:dyDescent="0.25">
      <c r="B235" s="13" t="s">
        <v>253</v>
      </c>
    </row>
  </sheetData>
  <mergeCells count="73">
    <mergeCell ref="B6:E6"/>
    <mergeCell ref="F6:I6"/>
    <mergeCell ref="A1:D1"/>
    <mergeCell ref="A2:H2"/>
    <mergeCell ref="A3:H3"/>
    <mergeCell ref="C5:E5"/>
    <mergeCell ref="F5:I5"/>
    <mergeCell ref="B7:E7"/>
    <mergeCell ref="F7:I7"/>
    <mergeCell ref="B8:E8"/>
    <mergeCell ref="F8:I8"/>
    <mergeCell ref="B9:E9"/>
    <mergeCell ref="F9:I9"/>
    <mergeCell ref="B10:E10"/>
    <mergeCell ref="F10:I10"/>
    <mergeCell ref="B11:E11"/>
    <mergeCell ref="F11:I11"/>
    <mergeCell ref="B12:E12"/>
    <mergeCell ref="F12:I12"/>
    <mergeCell ref="B13:E13"/>
    <mergeCell ref="F13:I13"/>
    <mergeCell ref="B14:E14"/>
    <mergeCell ref="F14:I14"/>
    <mergeCell ref="B15:E15"/>
    <mergeCell ref="F15:I1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C23:E23"/>
    <mergeCell ref="F23:I23"/>
    <mergeCell ref="C24:E24"/>
    <mergeCell ref="F24:I24"/>
    <mergeCell ref="C25:E25"/>
    <mergeCell ref="F25:I25"/>
    <mergeCell ref="C26:E26"/>
    <mergeCell ref="F26:I26"/>
    <mergeCell ref="C27:E27"/>
    <mergeCell ref="F27:I27"/>
    <mergeCell ref="C28:E28"/>
    <mergeCell ref="F28:I28"/>
    <mergeCell ref="C29:E29"/>
    <mergeCell ref="F29:I29"/>
    <mergeCell ref="C30:E30"/>
    <mergeCell ref="F30:I30"/>
    <mergeCell ref="C31:E31"/>
    <mergeCell ref="F31:I31"/>
    <mergeCell ref="D226:H226"/>
    <mergeCell ref="C32:E32"/>
    <mergeCell ref="F32:I32"/>
    <mergeCell ref="C33:E33"/>
    <mergeCell ref="F33:I33"/>
    <mergeCell ref="C34:E34"/>
    <mergeCell ref="F34:I34"/>
    <mergeCell ref="C35:E35"/>
    <mergeCell ref="F35:I35"/>
    <mergeCell ref="D220:H220"/>
    <mergeCell ref="D222:H222"/>
    <mergeCell ref="D224:H224"/>
    <mergeCell ref="B227:I227"/>
    <mergeCell ref="B228:I228"/>
    <mergeCell ref="B229:I229"/>
    <mergeCell ref="B230:I230"/>
    <mergeCell ref="B231:I231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Альбина Аксенова</dc:creator>
  <cp:lastModifiedBy>Альбина Аксенова</cp:lastModifiedBy>
  <dcterms:created xsi:type="dcterms:W3CDTF">2016-09-20T06:31:53Z</dcterms:created>
  <dcterms:modified xsi:type="dcterms:W3CDTF">2016-09-21T08:27:50Z</dcterms:modified>
</cp:coreProperties>
</file>