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0" i="1" l="1"/>
  <c r="I49" i="1"/>
  <c r="I48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<sst xmlns="http://schemas.openxmlformats.org/spreadsheetml/2006/main" count="82" uniqueCount="73">
  <si>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</si>
  <si>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</si>
  <si>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</si>
  <si>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</si>
  <si>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</si>
  <si>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</si>
  <si>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</si>
  <si>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</si>
  <si>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</si>
  <si>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</si>
  <si>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</si>
  <si>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</si>
  <si>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</si>
  <si>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</si>
  <si>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</si>
  <si>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</si>
  <si>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</si>
  <si>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</si>
  <si>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</si>
  <si>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</si>
  <si>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</si>
  <si>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</si>
  <si>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</si>
  <si>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</si>
  <si>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</si>
  <si>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</si>
  <si>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</si>
  <si>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</si>
  <si>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</si>
  <si>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</si>
  <si>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</si>
  <si>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</si>
  <si>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</si>
  <si>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</si>
  <si>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</si>
  <si>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</si>
  <si>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</si>
  <si>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</si>
  <si>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</si>
  <si>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</si>
  <si>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</si>
  <si>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</si>
  <si>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</si>
  <si>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</si>
  <si>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</si>
  <si>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</si>
  <si>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Телефон CP-9971-C-R-K9= Cisco UC Phone 9971, Charcoal, Std Handset</t>
  </si>
  <si>
    <t>шт</t>
  </si>
  <si>
    <t>Клавиатура CP-CKEM-C= Cisco Unified IP Color Key Expansion Module, Charcoal</t>
  </si>
  <si>
    <t>Программное обеспечение LIC-CUCM-10X-ENH-A UC Manager-10.x Enhanced Single User-Under 1K</t>
  </si>
  <si>
    <t>Коммутатор WS-C3560X-48PF-S Catalyst 3560X 48 Port Full PoE IP Base</t>
  </si>
  <si>
    <t>Блок питания C3KX-PWR-715WAC= Catalyst 3K-X 715W AC</t>
  </si>
  <si>
    <t>Точка доступа AIR-CAP3702I-R-K9 802.11ac Ctrlr AP 4x4:3SS w/CleanAir, Int Ant</t>
  </si>
  <si>
    <t>Диск J9F43A 6TB 3,5''(LFF) NL-SAS 7.2K Hot Plug DP 12G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</si>
  <si>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</si>
  <si>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</si>
  <si>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</si>
  <si>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</si>
  <si>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</si>
  <si>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</si>
  <si>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</si>
  <si>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</si>
  <si>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</si>
  <si>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</si>
  <si>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</si>
  <si>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</si>
  <si>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</si>
  <si>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</si>
  <si>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</si>
  <si>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</si>
  <si>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</si>
  <si>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</si>
  <si>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469 от 30.11.2015 предлагаем поставку оборудования, не требующего монтажа, для организации новых рабочих мест (далее - Продукция)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</si>
</sst>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topLeftCell="A31" workbookViewId="0">
      <selection activeCell="Q11" sqref="Q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72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55</v>
      </c>
      <c r="E37" s="6"/>
      <c r="F37" s="6"/>
      <c r="G37" s="5"/>
      <c r="H37" s="9">
        <v>0</v>
      </c>
      <c r="I37" s="19">
        <f t="shared" ref="I37:I43" si="0">ROUND(D37*ROUND(H37,2),2)</f>
        <v>0</v>
      </c>
    </row>
    <row r="38" spans="1:9" s="3" customFormat="1" ht="23.25" x14ac:dyDescent="0.25">
      <c r="A38" s="24">
        <v>2</v>
      </c>
      <c r="B38" s="6" t="s">
        <v>48</v>
      </c>
      <c r="C38" s="6" t="s">
        <v>47</v>
      </c>
      <c r="D38" s="5">
        <v>55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ht="34.5" x14ac:dyDescent="0.25">
      <c r="A39" s="24">
        <v>3</v>
      </c>
      <c r="B39" s="6" t="s">
        <v>49</v>
      </c>
      <c r="C39" s="6" t="s">
        <v>47</v>
      </c>
      <c r="D39" s="5">
        <v>55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ht="23.25" x14ac:dyDescent="0.25">
      <c r="A40" s="24">
        <v>4</v>
      </c>
      <c r="B40" s="6" t="s">
        <v>50</v>
      </c>
      <c r="C40" s="6" t="s">
        <v>47</v>
      </c>
      <c r="D40" s="5">
        <v>2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ht="23.25" x14ac:dyDescent="0.25">
      <c r="A41" s="24">
        <v>5</v>
      </c>
      <c r="B41" s="6" t="s">
        <v>51</v>
      </c>
      <c r="C41" s="6" t="s">
        <v>47</v>
      </c>
      <c r="D41" s="5">
        <v>2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ht="23.25" x14ac:dyDescent="0.25">
      <c r="A42" s="24">
        <v>6</v>
      </c>
      <c r="B42" s="6" t="s">
        <v>52</v>
      </c>
      <c r="C42" s="6" t="s">
        <v>47</v>
      </c>
      <c r="D42" s="5">
        <v>2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ht="23.25" x14ac:dyDescent="0.25">
      <c r="A43" s="24">
        <v>7</v>
      </c>
      <c r="B43" s="6" t="s">
        <v>53</v>
      </c>
      <c r="C43" s="6" t="s">
        <v>47</v>
      </c>
      <c r="D43" s="5">
        <v>16</v>
      </c>
      <c r="E43" s="6"/>
      <c r="F43" s="6"/>
      <c r="G43" s="5"/>
      <c r="H43" s="9">
        <v>0</v>
      </c>
      <c r="I43" s="19">
        <f t="shared" si="0"/>
        <v>0</v>
      </c>
    </row>
    <row r="44" spans="1:9" ht="33" x14ac:dyDescent="0.25">
      <c r="A44" s="27"/>
      <c r="B44" s="11" t="s">
        <v>54</v>
      </c>
      <c r="C44" s="10"/>
      <c r="D44" s="41" t="s">
        <v>55</v>
      </c>
      <c r="E44" s="42"/>
      <c r="F44" s="42"/>
      <c r="G44" s="42"/>
      <c r="H44" s="42"/>
      <c r="I44" s="20">
        <f>SUM(I37:I43)</f>
        <v>0</v>
      </c>
    </row>
    <row r="45" spans="1:9" x14ac:dyDescent="0.25">
      <c r="A45" s="27"/>
      <c r="B45" s="1" t="s">
        <v>56</v>
      </c>
      <c r="C45" s="10"/>
      <c r="D45" s="10"/>
      <c r="E45" s="10"/>
      <c r="F45" s="10"/>
      <c r="G45" s="10"/>
      <c r="H45" s="10"/>
      <c r="I45" s="20">
        <f>I44*0.18</f>
        <v>0</v>
      </c>
    </row>
    <row r="46" spans="1:9" ht="33" x14ac:dyDescent="0.25">
      <c r="A46" s="27"/>
      <c r="B46" s="11" t="s">
        <v>57</v>
      </c>
      <c r="C46" s="10"/>
      <c r="D46" s="43" t="s">
        <v>55</v>
      </c>
      <c r="E46" s="42"/>
      <c r="F46" s="42"/>
      <c r="G46" s="42"/>
      <c r="H46" s="42"/>
      <c r="I46" s="20">
        <f>SUM(I44:I45)</f>
        <v>0</v>
      </c>
    </row>
    <row r="47" spans="1:9" x14ac:dyDescent="0.25">
      <c r="A47" s="27"/>
      <c r="B47" s="2" t="s">
        <v>58</v>
      </c>
      <c r="C47" s="10"/>
      <c r="D47" s="10"/>
      <c r="E47" s="10"/>
      <c r="F47" s="10"/>
      <c r="G47" s="10"/>
      <c r="H47" s="10"/>
      <c r="I47" s="21" t="s">
        <v>59</v>
      </c>
    </row>
    <row r="48" spans="1:9" ht="33" x14ac:dyDescent="0.25">
      <c r="A48" s="27"/>
      <c r="B48" s="11" t="s">
        <v>60</v>
      </c>
      <c r="C48" s="10"/>
      <c r="D48" s="43" t="s">
        <v>61</v>
      </c>
      <c r="E48" s="42"/>
      <c r="F48" s="42"/>
      <c r="G48" s="42"/>
      <c r="H48" s="42"/>
      <c r="I48" s="20">
        <f>I44-I47</f>
        <v>0</v>
      </c>
    </row>
    <row r="49" spans="1:9" x14ac:dyDescent="0.25">
      <c r="A49" s="27"/>
      <c r="B49" s="1" t="s">
        <v>56</v>
      </c>
      <c r="C49" s="10"/>
      <c r="D49" s="10"/>
      <c r="E49" s="10"/>
      <c r="F49" s="10"/>
      <c r="G49" s="10"/>
      <c r="H49" s="10"/>
      <c r="I49" s="20">
        <f>I48*0.18</f>
        <v>0</v>
      </c>
    </row>
    <row r="50" spans="1:9" ht="33.75" thickBot="1" x14ac:dyDescent="0.3">
      <c r="A50" s="28"/>
      <c r="B50" s="15" t="s">
        <v>62</v>
      </c>
      <c r="C50" s="14"/>
      <c r="D50" s="44" t="s">
        <v>61</v>
      </c>
      <c r="E50" s="45"/>
      <c r="F50" s="45"/>
      <c r="G50" s="45"/>
      <c r="H50" s="45"/>
      <c r="I50" s="22">
        <f>SUM(I48:I49)</f>
        <v>0</v>
      </c>
    </row>
    <row r="51" spans="1:9" ht="39.950000000000003" customHeight="1" x14ac:dyDescent="0.25">
      <c r="B51" s="29" t="s">
        <v>63</v>
      </c>
      <c r="C51" s="30"/>
      <c r="D51" s="30"/>
      <c r="E51" s="30"/>
      <c r="F51" s="30"/>
      <c r="G51" s="30"/>
      <c r="H51" s="30"/>
      <c r="I51" s="30"/>
    </row>
    <row r="52" spans="1:9" ht="20.100000000000001" customHeight="1" x14ac:dyDescent="0.25">
      <c r="B52" s="31" t="s">
        <v>64</v>
      </c>
      <c r="C52" s="32"/>
      <c r="D52" s="32"/>
      <c r="E52" s="32"/>
      <c r="F52" s="32"/>
      <c r="G52" s="32"/>
      <c r="H52" s="32"/>
      <c r="I52" s="32"/>
    </row>
    <row r="53" spans="1:9" x14ac:dyDescent="0.25">
      <c r="B53" s="33" t="s">
        <v>65</v>
      </c>
      <c r="C53" s="34"/>
      <c r="D53" s="34"/>
      <c r="E53" s="34"/>
      <c r="F53" s="34"/>
      <c r="G53" s="34"/>
      <c r="H53" s="34"/>
      <c r="I53" s="34"/>
    </row>
    <row r="54" spans="1:9" x14ac:dyDescent="0.25">
      <c r="B54" s="35" t="s">
        <v>66</v>
      </c>
      <c r="C54" s="34"/>
      <c r="D54" s="34"/>
      <c r="E54" s="34"/>
      <c r="F54" s="34"/>
      <c r="G54" s="34"/>
      <c r="H54" s="34"/>
      <c r="I54" s="34"/>
    </row>
    <row r="55" spans="1:9" x14ac:dyDescent="0.25">
      <c r="B55" s="35" t="s">
        <v>67</v>
      </c>
      <c r="C55" s="34"/>
      <c r="D55" s="34"/>
      <c r="E55" s="34"/>
      <c r="F55" s="34"/>
      <c r="G55" s="34"/>
      <c r="H55" s="34"/>
      <c r="I55" s="34"/>
    </row>
    <row r="57" spans="1:9" s="3" customFormat="1" x14ac:dyDescent="0.25">
      <c r="B57" s="12" t="s">
        <v>68</v>
      </c>
      <c r="D57" s="12" t="s">
        <v>69</v>
      </c>
      <c r="H57" s="12" t="s">
        <v>70</v>
      </c>
    </row>
    <row r="59" spans="1:9" x14ac:dyDescent="0.25">
      <c r="B59" s="13" t="s">
        <v>71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50:H50"/>
    <mergeCell ref="C32:E32"/>
    <mergeCell ref="F32:I32"/>
    <mergeCell ref="C33:E33"/>
    <mergeCell ref="F33:I33"/>
    <mergeCell ref="C34:E34"/>
    <mergeCell ref="F34:I34"/>
    <mergeCell ref="C35:E35"/>
    <mergeCell ref="F35:I35"/>
    <mergeCell ref="D44:H44"/>
    <mergeCell ref="D46:H46"/>
    <mergeCell ref="D48:H48"/>
    <mergeCell ref="B51:I51"/>
    <mergeCell ref="B52:I52"/>
    <mergeCell ref="B53:I53"/>
    <mergeCell ref="B54:I54"/>
    <mergeCell ref="B55:I5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2015-11-30T09:16:24Z</dcterms:created>
  <dcterms:modified xsi:type="dcterms:W3CDTF">2015-11-30T09:19:33Z</dcterms:modified>
</cp:coreProperties>
</file>