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312" i="1" l="1"/>
  <c r="I311" i="1"/>
  <c r="I310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<sst xmlns="http://schemas.openxmlformats.org/spreadsheetml/2006/main" count="606" uniqueCount="331">
  <si>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</si>
  <si>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</si>
  <si>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</si>
  <si>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459/16 Лот № 3 от 25.04.2016 предлагаем поставку инструмента (далее - Продукция) для нужд филиала "Кольский"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</si>
  <si>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</si>
  <si>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</si>
  <si>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</si>
  <si>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</si>
  <si>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</si>
  <si>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</si>
  <si>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</si>
  <si>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</si>
  <si>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</si>
  <si>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</si>
  <si>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</si>
  <si>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</si>
  <si>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</si>
  <si>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</si>
  <si>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</si>
  <si>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</si>
  <si>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</si>
  <si>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</si>
  <si>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</si>
  <si>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</si>
  <si>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</si>
  <si>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</si>
  <si>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</si>
  <si>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</si>
  <si>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</si>
  <si>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</si>
  <si>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</si>
  <si>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</si>
  <si>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</si>
  <si>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</si>
  <si>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</si>
  <si>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</si>
  <si>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</si>
  <si>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</si>
  <si>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</si>
  <si>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</si>
  <si>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</si>
  <si>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</si>
  <si>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</si>
  <si>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</si>
  <si>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</si>
  <si>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</si>
  <si>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</si>
  <si>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Тиски слесарные ТС-150, Ширина губок, мм: 150</t>
  </si>
  <si>
    <t>шт</t>
  </si>
  <si>
    <t>Полотно машинное для резки рельс 400*32*4</t>
  </si>
  <si>
    <t>Полотно машинное для резки рельс РМ-5 400х40х4</t>
  </si>
  <si>
    <t>Нож монтерский НМ-3</t>
  </si>
  <si>
    <t>Путевой шаблон универсальный мод. 00316</t>
  </si>
  <si>
    <t>Абразивный инструмент ПП 63х20х20 25А зер.16 СМ скор.35 на кер.св.</t>
  </si>
  <si>
    <t>Абразивный инструмент ПП 80х20х20 25А зер.25 СМ скор.35 НА кер.св.</t>
  </si>
  <si>
    <t>Абр.инстр.ПП 125х20х32 25А зер.25 СМ скор.35 на кер.св.</t>
  </si>
  <si>
    <t>Круг абразивный ПП250х25х32 25А зер. СТ скор. на бакелитовой связке</t>
  </si>
  <si>
    <t>Абр.круг ПП 300х40х76 64С зер.40 СМ скор.на кер.св.</t>
  </si>
  <si>
    <t xml:space="preserve">Диск отрезной для резки рельс 400/350*4*32 </t>
  </si>
  <si>
    <t>Набор диэлектрических инструментов 19 предметов арт ASD-CVS105K</t>
  </si>
  <si>
    <t>Тиски слесарные цилиндрические поворотные с наковальней, ширина губок, мм: 100</t>
  </si>
  <si>
    <t>Тиски настольные облегченные поворотные, ширина губок, мм: 75</t>
  </si>
  <si>
    <t>Тиски слесарные ТС-200, ширина губок, мм: 200</t>
  </si>
  <si>
    <t>Клещи- струбцина 17-43 AV-5</t>
  </si>
  <si>
    <t>Ключ гаечный комбинированный 19х19 обмедненный</t>
  </si>
  <si>
    <t>Ключ гаечный комбинированный 22х22 обмедненный</t>
  </si>
  <si>
    <t>Ключ гаечный комбинированный 24х24 обмедненный</t>
  </si>
  <si>
    <t>Ключ гаечный комбинированный 27х27 обмедненный</t>
  </si>
  <si>
    <t>Ключ гаечный комбинированный 32х32 обмедненный</t>
  </si>
  <si>
    <t>Ключ гаечный комбинированный 17х17</t>
  </si>
  <si>
    <t>Ключ трубный рычажный  КТР-2</t>
  </si>
  <si>
    <t>Ключ разводной 36 мм</t>
  </si>
  <si>
    <t>Ключ трубный рычажный КТР-3</t>
  </si>
  <si>
    <t>Ключ газовый трубный №1</t>
  </si>
  <si>
    <t>Ключ газовый трубный №2</t>
  </si>
  <si>
    <t>Ключ разводной с обрезиненной ручкой 200</t>
  </si>
  <si>
    <t>Ключ динамометрический</t>
  </si>
  <si>
    <t>Ключ динамометрический 1/2" 70-350 Нм</t>
  </si>
  <si>
    <t>Плоскогубцы комбинированные, длина, мм: 180</t>
  </si>
  <si>
    <t>Пассатижи диэлектрические до 1000В, длина, мм: 200</t>
  </si>
  <si>
    <t>Пассатижи, длина, мм: 200</t>
  </si>
  <si>
    <t>Пресс-клещи ПКВк-6</t>
  </si>
  <si>
    <t>Кусачки боковые 200мм</t>
  </si>
  <si>
    <t>Стриппер для зачистки изоляции</t>
  </si>
  <si>
    <t>Отвертка SL6, длина стержня, мм: 100</t>
  </si>
  <si>
    <t>Отвертка крестовая длина, мм: 100, Ph2</t>
  </si>
  <si>
    <t>Отвертка крестовая длина, мм: 150, Ph2 6</t>
  </si>
  <si>
    <t>Напильник трехгранный 350мм</t>
  </si>
  <si>
    <t>Напильник квадратный 300мм</t>
  </si>
  <si>
    <t>Напильник круглый 300мм</t>
  </si>
  <si>
    <t>Молоток 200г</t>
  </si>
  <si>
    <t>Молоток ручной 300 гр.</t>
  </si>
  <si>
    <t>Молоток ручной 800 гр.</t>
  </si>
  <si>
    <t>Кувалда 2кг</t>
  </si>
  <si>
    <t>Кернер цельный N3</t>
  </si>
  <si>
    <t>Степлер мебельный П-образные, размер скоб, мм: 6-14</t>
  </si>
  <si>
    <t>Скобы 53F/14/600шт)</t>
  </si>
  <si>
    <t>Набор выколоток буквенных 5мм</t>
  </si>
  <si>
    <t>Набор выколоток  RE-4251500</t>
  </si>
  <si>
    <t>Зубило слесарное 150х15</t>
  </si>
  <si>
    <t>Зубило слесарное 240х25</t>
  </si>
  <si>
    <t>Пистолет для монтажной пены профессиональный</t>
  </si>
  <si>
    <t>Съемник механический универсальный 3-хлапый,  350мм</t>
  </si>
  <si>
    <t>Съемник для выпрессовки подшипников 3 захвата 300мм</t>
  </si>
  <si>
    <t>Съемник механический 2х65</t>
  </si>
  <si>
    <t>Шприц для набивки масла 500мл</t>
  </si>
  <si>
    <t>Шприц гидравлический рычажный E503M с манометром</t>
  </si>
  <si>
    <t>Сумка для инструмента кол-во карманов, шт: 14, размер, мм: 315х215х225</t>
  </si>
  <si>
    <t>Набор гаечных ключей, диаметр, мм: 6-32, кол-во предметов, шт: 12</t>
  </si>
  <si>
    <t>Набор ключей комбинированных в кейсе 26 предметов 6-32 артикул AWT-ESFK05 Licota</t>
  </si>
  <si>
    <t>Набор отверток из 5 штук с дерев.ручками</t>
  </si>
  <si>
    <t>компл</t>
  </si>
  <si>
    <t>Набор отверток Unior 617026 7шт, 607CS7CR, Пластик CR, Кол-во предметов, шт: 7</t>
  </si>
  <si>
    <t>набор отверток изолированных до 0.4кв профессиональный</t>
  </si>
  <si>
    <t>Набор отверток до 1000В, ар.8PK-8100</t>
  </si>
  <si>
    <t>Набор надфилей, кол-во предметов, шт: 5</t>
  </si>
  <si>
    <t>набор</t>
  </si>
  <si>
    <t>Кримпер для изолированных клемм 6PK-301H</t>
  </si>
  <si>
    <t>Набор слесарно-монтажного инструмента Kraftool 27977-P70(INDUSTRY)</t>
  </si>
  <si>
    <t>Ножовка по металлу 300мм.</t>
  </si>
  <si>
    <t>Полотно ножовочное ручное, длина рабочая, мм: 300х13х1,0</t>
  </si>
  <si>
    <t>Полотно на механическую пилу 400х30х1,5 8 зубьев</t>
  </si>
  <si>
    <t>Полотно лобзика дерево</t>
  </si>
  <si>
    <t>упак</t>
  </si>
  <si>
    <t>Ножницы ручные для резки металла Unior 571L рычажные</t>
  </si>
  <si>
    <t>Монтировка 600 мм</t>
  </si>
  <si>
    <t>Рубанок ручной столярный</t>
  </si>
  <si>
    <t>Бур SDS-PLUS 18*460</t>
  </si>
  <si>
    <t>Сверло спиральное диаметр, мм: 1,0, цилиндрический, ГОСТ 10902-77</t>
  </si>
  <si>
    <t>Сверло спиральное Диаметр, мм: 1,5, цилиндрический, ГОСТ 10902-77</t>
  </si>
  <si>
    <t>Сверло спиральное Диаметр, мм: 2,0, цилиндрический, ГОСТ 10902-77</t>
  </si>
  <si>
    <t>Сверло спиральное Диаметр, мм: 2,5, цилиндрический, ГОСТ 10902-77</t>
  </si>
  <si>
    <t>Сверло спиральное Диаметр, мм: 3,0, цилиндрический, ГОСТ 10902-77</t>
  </si>
  <si>
    <t>Сверло спиральное Диаметр, мм: 3,3, цилиндрический, ГОСТ 10902-77</t>
  </si>
  <si>
    <t>Сверло спиральное Диаметр, мм: 3,5, цилиндрический, ГОСТ 10902-77</t>
  </si>
  <si>
    <t>Сверло спиральное Диаметр, мм: 4,0, цилиндрический, ГОСТ 10902-77</t>
  </si>
  <si>
    <t>Сверло спиральное Диаметр, мм: 4,2, цилиндрический, ГОСТ 10902-77</t>
  </si>
  <si>
    <t>Сверло спиральное Диаметр, мм: 4,5, цилиндрический, ГОСТ 10902-77</t>
  </si>
  <si>
    <t>Сверло спиральное Диаметр, мм: 4,8, цилиндрический, ГОСТ 10902-77</t>
  </si>
  <si>
    <t>Сверло спиральное Диаметр, мм: 5,0, цилиндрический, ГОСТ 10902-77</t>
  </si>
  <si>
    <t>Сверло спиральное Диаметр, мм: 5,5, цилиндрический, ГОСТ 10902-77</t>
  </si>
  <si>
    <t>Сверло спиральное Диаметр, мм: 6,0, цилиндрический, ГОСТ 10902-77</t>
  </si>
  <si>
    <t>Сверло спиральное Диаметр, мм: 6,5, цилиндрический, ГОСТ 10902-77</t>
  </si>
  <si>
    <t>Сверло спиральное Диаметр, мм: 6,7, цилиндрический, ГОСТ 10902-77</t>
  </si>
  <si>
    <t>Сверло спиральное Диаметр, мм: 7,0, цилиндрический, ГОСТ 10902-77</t>
  </si>
  <si>
    <t>Сверло спиральное Диаметр, мм: 7,5, цилиндрический, ГОСТ 10902-77</t>
  </si>
  <si>
    <t>Сверло с цилиндрическим хвостовиком диам. 7.7</t>
  </si>
  <si>
    <t>Сверло спиральное Диаметр, мм: 8,0, цилиндрический, ГОСТ 10902-77</t>
  </si>
  <si>
    <t>Сверло спиральное Диаметр, мм: 8,5, цилиндрический, ГОСТ 10902-77</t>
  </si>
  <si>
    <t>Сверло спиральное Диаметр, мм: 9,0, цилиндрический, ГОСТ 10902-77</t>
  </si>
  <si>
    <t>Сверло спиральное Диаметр, мм: 10,0, цилиндрический, ГОСТ 10902-77</t>
  </si>
  <si>
    <t>Сверло спиральное Диаметр, мм: 10,2, цилиндрический, ГОСТ 10902-77</t>
  </si>
  <si>
    <t>Сверло спиральное Диаметр, мм: 12,0, цилиндрический, ГОСТ 10902-77</t>
  </si>
  <si>
    <t>Сверло спиральное Диаметр, мм: 13,0, цилиндрический, ГОСТ 10902-77</t>
  </si>
  <si>
    <t>Сверло спиральное Диаметр, мм: 14,0, цилиндрический, ГОСТ 10902-77</t>
  </si>
  <si>
    <t>Сверло спиральное Диаметр, мм: 15,0, цилиндрический, ГОСТ 10902-77</t>
  </si>
  <si>
    <t>Сверло спиральное Диаметр, мм: 16,0, цилиндрический, ГОСТ 10902-77</t>
  </si>
  <si>
    <t>Сверло спиральное Диаметр, мм: 17,0, цилиндрический, ГОСТ 10902-77</t>
  </si>
  <si>
    <t>Сверло спиральное Диаметр, мм: 18,0, цилиндрический, ГОСТ 10902-77</t>
  </si>
  <si>
    <t>Сверло с цилиндрическим хвостовиком диам.18.5</t>
  </si>
  <si>
    <t>Сверло спиральное Диаметр, мм: 19,0, цилиндрический, ГОСТ 10902-77</t>
  </si>
  <si>
    <t>Сверло с цилиндрическим хвостовиком диам.19,4</t>
  </si>
  <si>
    <t>Сверло спиральное Диаметр, мм: 20,0, цилиндрический, ГОСТ 10902-77</t>
  </si>
  <si>
    <t>Сверло с цилиндрическим хвостовиком диам. 20.7</t>
  </si>
  <si>
    <t>Сверло с цилиндрическим хвостовиком диам. 17.4</t>
  </si>
  <si>
    <t>Сверло с коническим хвостовиком диам. 23.7</t>
  </si>
  <si>
    <t>Сверло с цилиндрическим хвостовиком диам. 26.2</t>
  </si>
  <si>
    <t>Сверло спиральное по бетону Диаметр, мм: 6, твердосплавное</t>
  </si>
  <si>
    <t>бур SDS plus 6х260  по бетону</t>
  </si>
  <si>
    <t>бур SDS plus 8х260  по бетону</t>
  </si>
  <si>
    <t>Бур по бетону, Диаметр, мм: 16, Длина, мм: 460, SDS</t>
  </si>
  <si>
    <t>Бур по бетону 5*160</t>
  </si>
  <si>
    <t>Бур SDS Plus 12х360</t>
  </si>
  <si>
    <t>Бур SDS-Plus 14х360</t>
  </si>
  <si>
    <t>Бур Диаметр, мм: 8, Длина, мм: 160, SDS plus</t>
  </si>
  <si>
    <t>Набор сверл 1,0-13,0 мм, металл, цилиндр., кол-во предметов, шт: 25</t>
  </si>
  <si>
    <t>Сверла перовые 12-40мм</t>
  </si>
  <si>
    <t>Сверло центровочное d 2,5 мм. тип В</t>
  </si>
  <si>
    <t>Метчик ручной М5</t>
  </si>
  <si>
    <t>Метчик ручной М6</t>
  </si>
  <si>
    <t>Метчик ручной М8</t>
  </si>
  <si>
    <t>Метчик ручной М10х1,5</t>
  </si>
  <si>
    <t>Метчик ручной М20,0х1,5</t>
  </si>
  <si>
    <t>Метчик ручной М12х1,75</t>
  </si>
  <si>
    <t>Метчик ручной М14х2,0</t>
  </si>
  <si>
    <t>Метчик ручной М27х3,0</t>
  </si>
  <si>
    <t>Метчик с трубной резьбой 1/2</t>
  </si>
  <si>
    <t>Метчик с трубной резьбой 3/4</t>
  </si>
  <si>
    <t>Плашка диаметр резьбы номинальный, мм: М16</t>
  </si>
  <si>
    <t>Плашка диаметр резьбы номинальный, мм: М18</t>
  </si>
  <si>
    <t>Плашка диаметр резьбы номинальный, мм: М20, шаг резьбы, мм: 2,5</t>
  </si>
  <si>
    <t>Плашка диаметр резьбы номинальный, мм: М22</t>
  </si>
  <si>
    <t>Плашка диаметр резьбы номинальный, мм: М24</t>
  </si>
  <si>
    <t>Плашка М 27</t>
  </si>
  <si>
    <t>Плашка G 2</t>
  </si>
  <si>
    <t>Плашка диаметр резьбы номинальный, мм: М30</t>
  </si>
  <si>
    <t>Плашка для нарезания трубной цилиндрической резьбы G 1/2 ХВСГ</t>
  </si>
  <si>
    <t>Плашка для нарезания трубной цилиндрической резьбы G 3/4 ХВСГ</t>
  </si>
  <si>
    <t>Резец, проходной упорный, Т5К10, Сечение резца, мм: 25х16, Длина, мм: 140</t>
  </si>
  <si>
    <t>Резец резьбовой для внутренней резьбы, ВК8, Сечение резца, мм: 16х25</t>
  </si>
  <si>
    <t>Резцы резьбовые для наружной резьбы 16х25 ВК-8</t>
  </si>
  <si>
    <t>Набор сверл 1.0-10мм</t>
  </si>
  <si>
    <t>Набор метчиков М3-М16</t>
  </si>
  <si>
    <t>Метчик ручной М12</t>
  </si>
  <si>
    <t>Метчик ручной М20</t>
  </si>
  <si>
    <t>Метчик ручной М22</t>
  </si>
  <si>
    <t>Набор просечек от 5 до 50</t>
  </si>
  <si>
    <t>Рулетка измерительная ширина полотна, мм: 18, сталь, длина ленты, м: 3, прорезиненный корпус</t>
  </si>
  <si>
    <t>Рулетка измерительная ширина полотна, мм: 18, сталь, длина ленты, м: 5, прорезиненный корпус</t>
  </si>
  <si>
    <t>Рулетка измерительная ширина полотна, мм: 25, длина ленты, м: 5</t>
  </si>
  <si>
    <t>Линейка металлическая длина, мм: 150</t>
  </si>
  <si>
    <t>Линейка металлическая длина, мм: 1000</t>
  </si>
  <si>
    <t>Микрометр гладкий ГОСТ 6507-90, МК-25, Обозначение диапазона измерения, мм: 0-25</t>
  </si>
  <si>
    <t>Угольник слесарный 400х600 мм</t>
  </si>
  <si>
    <t>Уровень , длина рабочей поверхности, мм: 1000</t>
  </si>
  <si>
    <t>Уровень 2000 мм</t>
  </si>
  <si>
    <t>Уровень магнитный пузырьковый 70мм</t>
  </si>
  <si>
    <t>Круг шлифовальный диаметр наружный, мм: 300, толщина, мм: 40, ширина рабочей части, мм: 76, 25А, 40П</t>
  </si>
  <si>
    <t>Круг отрезной по металлу, диаметр наружный, мм: 125, толщина, мм: 1.0, диаметр посадочный, мм: 22</t>
  </si>
  <si>
    <t>Круг отрезной по металлу, диаметр наружный, мм: 150, толщина, мм: 2.5, диаметр посадочный, мм: 22</t>
  </si>
  <si>
    <t>Круг отрезной диаметр наружный, мм: 230, толщина, мм: 2.5, диаметр посадочный, мм: 22, 30А</t>
  </si>
  <si>
    <t>Круг отрезной по металлу 230х2,5х32</t>
  </si>
  <si>
    <t>Круг отрезной  по металлу, диаметр наружный, мм: 125, толщина, мм: 1,6, диаметр посадочный, мм: 22</t>
  </si>
  <si>
    <t>Круг отрезной диаметр наружный, мм: 125, толщина, мм: 2,0, диаметр посадочный, мм: 22, 14А</t>
  </si>
  <si>
    <t>Круг отрезной   по камню, диаметр наружный, мм: 230, толщина, мм: 2,5, диаметр посадочный, мм: 22</t>
  </si>
  <si>
    <t>Круг отрезной по металлу, диаметр наружный, мм: 230, толщина, мм: 2,0, диаметр посадочный, мм: 22</t>
  </si>
  <si>
    <t>Диск для циркулярного станка 50х120х5 с победитовыми напайками</t>
  </si>
  <si>
    <t>Шкурка шлифовальная № 10</t>
  </si>
  <si>
    <t>м</t>
  </si>
  <si>
    <t>Бумага наждачная Р40</t>
  </si>
  <si>
    <t>Бумага наждачная Р60</t>
  </si>
  <si>
    <t>Утконосы изогнутые 160</t>
  </si>
  <si>
    <t>Утконосы изолированные до 1кВ, длина, мм: 160</t>
  </si>
  <si>
    <t>Круглогубцы д/эл. 160 мм</t>
  </si>
  <si>
    <t>Плоскогубцы с удл.губками диэлектрическая изоляция, В: 1000</t>
  </si>
  <si>
    <t>Пассатижи двухкомпонентные 185</t>
  </si>
  <si>
    <t>Кусачки боковые диэлектрические 160мм до 1000В</t>
  </si>
  <si>
    <t>Кусачки боковые 165 мм</t>
  </si>
  <si>
    <t>Напильник слесарный №2 250 мм</t>
  </si>
  <si>
    <t>Кувалда 3кг с ручкой</t>
  </si>
  <si>
    <t>Кувалда 5кг с ручкой</t>
  </si>
  <si>
    <t>Щетка сметка 3-хрядная</t>
  </si>
  <si>
    <t>Щетка 6 рядная металлическая с пластмассовой ручкой</t>
  </si>
  <si>
    <t>Пистолет для герметиков 310мм</t>
  </si>
  <si>
    <t>Набор слесарного инструмента KRAFTOOL Industry 27978-H131</t>
  </si>
  <si>
    <t>Ножовка ручная по дереву длина режущей части, мм: 450, шаг зубьев, мм: 7-8TPI, зуб-3D, каленый зуб</t>
  </si>
  <si>
    <t>Полотно ножовочное машинное 500х40х2</t>
  </si>
  <si>
    <t>Нож HRC 60 для ножниц Энкор Корвет-566</t>
  </si>
  <si>
    <t>Набор стамесок плоская, ЕВРО, кол-во предметов, шт: 4</t>
  </si>
  <si>
    <t>Бур SDS-Мах 20*520</t>
  </si>
  <si>
    <t>Бур SDS-Мах 18*540</t>
  </si>
  <si>
    <t>Сверло Диаметр, мм: 12, победит</t>
  </si>
  <si>
    <t>Сверло победитовое диам.14 мм</t>
  </si>
  <si>
    <t>Сверло спиральное по бетону диаметр, мм: 6, твердосплавное</t>
  </si>
  <si>
    <t>Бур по бетону 8х160</t>
  </si>
  <si>
    <t>Бур по бетону 10 x 210 мм SDS PLUS</t>
  </si>
  <si>
    <t>Сверло по металлу диаметр, мм: 2,0</t>
  </si>
  <si>
    <t>Сверло по металлу 4,0мм</t>
  </si>
  <si>
    <t>Сверло по металлу, диаметр, мм: 4,2</t>
  </si>
  <si>
    <t>Сверло по металлу диаметр, мм: 3,0, длина, мм: 61, цилиндрический, быстрорежущая сталь HSS, DIN338</t>
  </si>
  <si>
    <t>Метчик маш/ручной с метрической резьбой М 5х0.8 осн.</t>
  </si>
  <si>
    <t>Метчик маш/ручной с метрической резьбой М 6х1.0 осн.</t>
  </si>
  <si>
    <t>Метчик с метрической резьбой М4х0,7</t>
  </si>
  <si>
    <t>Вороток для метчиков М4-М12</t>
  </si>
  <si>
    <t>Пластина многогранная сменная тип 01114 (TPUM) ГОСТ 19046-80</t>
  </si>
  <si>
    <t>Рулетка измерительная обрезиненный корпус двойной стопор, ширина полотна, мм: 19, длина ленты, м: 5</t>
  </si>
  <si>
    <t>Круг шлифовальный 230х6х22 14А</t>
  </si>
  <si>
    <t>Круг отрезной по металлу 230х2.5х 22.2</t>
  </si>
  <si>
    <t>Круг зачистной 125х6х22 А24</t>
  </si>
  <si>
    <t>Круг алмазный шлифовальный 1А1 (плоский прямого профиля) 150х20х32х5 В2-01 АС3С 100/80 100% типоразмер 2720-0105 ГОСТ 16167-90</t>
  </si>
  <si>
    <t>Круг абразивный отрезной по металлу (Д) 14А 125х2,0х22 армир.</t>
  </si>
  <si>
    <t>Сверло спиральное по металлу, диаметр, мм: 3,2, DIN338</t>
  </si>
  <si>
    <t>фреза концевая с цилиндрическим хвостовиком диам.10</t>
  </si>
  <si>
    <t>фреза концевая с цилиндрическим хвостовиком диам.11 11*55*110(3z) Р6М5</t>
  </si>
  <si>
    <t>фреза концевая с цилиндрическим хвостовиком диам.18 18*30*90(6z) Р6М5</t>
  </si>
  <si>
    <t>фреза концевая с цилиндрическим хвостовиком диам.20 20*50*105(6z) Р6М5</t>
  </si>
  <si>
    <t>Полотно ножовочное длина рабочая, мм: 300х1,0, металл, ст.Х6ВФ</t>
  </si>
  <si>
    <t>Воротки для метчиков от 3-12</t>
  </si>
  <si>
    <t>Плашка трубная, диаметр резьбы номинальный, мм: 1/2"</t>
  </si>
  <si>
    <t>Плашка диаметр резьбы номинальный, мм: G 3/4"</t>
  </si>
  <si>
    <t>резец чистовой широкий 25*16*140 Т5К10 h-8мм</t>
  </si>
  <si>
    <t>Резец отрезной 25х16Т5К10</t>
  </si>
  <si>
    <t>Резец отрезной , ВК8, сечение резца, мм: 25х16</t>
  </si>
  <si>
    <t>Резец отрезной , Т15К6, сечение резца, мм: 25х16х140</t>
  </si>
  <si>
    <t>Резец проходной упорный прямой 25*16*140 Т15К6</t>
  </si>
  <si>
    <t>Резец проходной прямой 25х16 Т15К6</t>
  </si>
  <si>
    <t>Резец проходной прямой, ВК8, Сечение резца, мм: 25х16</t>
  </si>
  <si>
    <t>резец проходной упорный прямой 20*12*120 Т5К10</t>
  </si>
  <si>
    <t>Резцы расточные для глухих отверстий 16х16х140 Т15К6</t>
  </si>
  <si>
    <t>Резец проходной отогн. 25х16 ВК8</t>
  </si>
  <si>
    <t>Резец расточной для сквозных отверстий 20х20х200 Т5К10</t>
  </si>
  <si>
    <t>Резец расточной для сквозных отверстий , ВК8,сечение резца, мм: 16х16,длина, мм: 140 ГОСТ 18882-73</t>
  </si>
  <si>
    <t>Резец расточной для сквозных отверстий , ВК8, сечение резца, мм: 25х25, длина, мм: 240 ГОСТ 1888</t>
  </si>
  <si>
    <t>Резец отрезной 20*12 ВК8</t>
  </si>
  <si>
    <t>Резец резьбовой д/в резьбы 20*20*200 Т15К6</t>
  </si>
  <si>
    <t>резец расточной для глухих отверстий 25*16*170 Т15К6</t>
  </si>
  <si>
    <t>Резец резьбовой д/н резьбы 25х16 ВК8</t>
  </si>
  <si>
    <t>Резец проходной отогнутый, Т5К10, сечение резца, мм: 25х16, длина, мм: 140</t>
  </si>
  <si>
    <t>Резец резьбовой д/н резьбы 25*16*140 Т15К6</t>
  </si>
  <si>
    <t>Фреза концевая цилиндрический хвост, диам.12</t>
  </si>
  <si>
    <t>Круг шлифовальный диаметр наружный, мм: 350, толщина, мм: 40, ширина рабочей части, мм: 127, 25А</t>
  </si>
  <si>
    <t>Круг шлифовальный 300х40х127</t>
  </si>
  <si>
    <t>Круг шлифовальный 125х6,0х22</t>
  </si>
  <si>
    <t>Круг шлифовальный 230х6х22</t>
  </si>
  <si>
    <t>Круг отрезной по металлу 230х3,0х22 14А</t>
  </si>
  <si>
    <t>Круг отрезной диаметр наружный, мм: 230,толщина, мм: 2.5, диаметр посадочный, мм: 22, 30А</t>
  </si>
  <si>
    <t>Круг отрезной 125х2х22</t>
  </si>
  <si>
    <t>Круг отрезной   по камню, диаметр наружный, мм: 230,толщина, мм: 2,5, диаметр посадочный, мм: 22</t>
  </si>
  <si>
    <t>Круг отрезной по мет.125х2,5х22</t>
  </si>
  <si>
    <t>Круг отрезной по металлу, диаметр наружный, мм: 230,толщина, мм: 2,0, диаметр посадочный, мм: 22</t>
  </si>
  <si>
    <t>Круг отрезной диаметр наружный, мм: 125, толщина, мм: 3,0, диаметр посадочный, мм: 22</t>
  </si>
  <si>
    <t>Круг отрезной  по металлу, диаметр наружный, мм: 115, толщина, мм: 2,0,диаметр посадочный, мм: 22</t>
  </si>
  <si>
    <t>Круг шлифовальный 200*20*32 мм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</si>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</sst>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1"/>
  <sheetViews>
    <sheetView tabSelected="1" topLeftCell="A295" workbookViewId="0">
      <selection activeCell="F299" sqref="F29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23.25" x14ac:dyDescent="0.25">
      <c r="A37" s="57">
        <v>1</v>
      </c>
      <c r="B37" s="17" t="s">
        <v>47</v>
      </c>
      <c r="C37" s="17" t="s">
        <v>48</v>
      </c>
      <c r="D37" s="12">
        <v>2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48</v>
      </c>
      <c r="D38" s="12">
        <v>10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50</v>
      </c>
      <c r="C39" s="17" t="s">
        <v>48</v>
      </c>
      <c r="D39" s="12">
        <v>10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51</v>
      </c>
      <c r="C40" s="17" t="s">
        <v>48</v>
      </c>
      <c r="D40" s="12">
        <v>20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52</v>
      </c>
      <c r="C41" s="17" t="s">
        <v>48</v>
      </c>
      <c r="D41" s="12">
        <v>1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53</v>
      </c>
      <c r="C42" s="17" t="s">
        <v>48</v>
      </c>
      <c r="D42" s="12">
        <v>800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23.25" x14ac:dyDescent="0.25">
      <c r="A43" s="57">
        <v>7</v>
      </c>
      <c r="B43" s="17" t="s">
        <v>54</v>
      </c>
      <c r="C43" s="17" t="s">
        <v>48</v>
      </c>
      <c r="D43" s="12">
        <v>100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55</v>
      </c>
      <c r="C44" s="17" t="s">
        <v>48</v>
      </c>
      <c r="D44" s="12">
        <v>20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56</v>
      </c>
      <c r="C45" s="17" t="s">
        <v>48</v>
      </c>
      <c r="D45" s="12">
        <v>8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ht="23.25" x14ac:dyDescent="0.25">
      <c r="A46" s="57">
        <v>10</v>
      </c>
      <c r="B46" s="17" t="s">
        <v>57</v>
      </c>
      <c r="C46" s="17" t="s">
        <v>48</v>
      </c>
      <c r="D46" s="12">
        <v>20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58</v>
      </c>
      <c r="C47" s="17" t="s">
        <v>48</v>
      </c>
      <c r="D47" s="12">
        <v>4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59</v>
      </c>
      <c r="C48" s="17" t="s">
        <v>48</v>
      </c>
      <c r="D48" s="12">
        <v>4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ht="23.25" x14ac:dyDescent="0.25">
      <c r="A49" s="57">
        <v>13</v>
      </c>
      <c r="B49" s="17" t="s">
        <v>60</v>
      </c>
      <c r="C49" s="17" t="s">
        <v>48</v>
      </c>
      <c r="D49" s="12">
        <v>1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ht="23.25" x14ac:dyDescent="0.25">
      <c r="A50" s="57">
        <v>14</v>
      </c>
      <c r="B50" s="17" t="s">
        <v>61</v>
      </c>
      <c r="C50" s="17" t="s">
        <v>48</v>
      </c>
      <c r="D50" s="12">
        <v>1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ht="23.25" x14ac:dyDescent="0.25">
      <c r="A51" s="57">
        <v>15</v>
      </c>
      <c r="B51" s="17" t="s">
        <v>62</v>
      </c>
      <c r="C51" s="17" t="s">
        <v>48</v>
      </c>
      <c r="D51" s="12">
        <v>2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s="8" customFormat="1" x14ac:dyDescent="0.25">
      <c r="A52" s="57">
        <v>16</v>
      </c>
      <c r="B52" s="17" t="s">
        <v>63</v>
      </c>
      <c r="C52" s="17" t="s">
        <v>48</v>
      </c>
      <c r="D52" s="12">
        <v>3</v>
      </c>
      <c r="E52" s="17"/>
      <c r="F52" s="17"/>
      <c r="G52" s="12"/>
      <c r="H52" s="22">
        <v>0</v>
      </c>
      <c r="I52" s="52">
        <f>ROUND(D52*ROUND(H52,2),2)</f>
        <v>0</v>
      </c>
    </row>
    <row r="53" spans="1:9" s="8" customFormat="1" ht="23.25" x14ac:dyDescent="0.25">
      <c r="A53" s="57">
        <v>17</v>
      </c>
      <c r="B53" s="17" t="s">
        <v>64</v>
      </c>
      <c r="C53" s="17" t="s">
        <v>48</v>
      </c>
      <c r="D53" s="12">
        <v>2</v>
      </c>
      <c r="E53" s="17"/>
      <c r="F53" s="17"/>
      <c r="G53" s="12"/>
      <c r="H53" s="22">
        <v>0</v>
      </c>
      <c r="I53" s="52">
        <f>ROUND(D53*ROUND(H53,2),2)</f>
        <v>0</v>
      </c>
    </row>
    <row r="54" spans="1:9" s="8" customFormat="1" ht="23.25" x14ac:dyDescent="0.25">
      <c r="A54" s="57">
        <v>18</v>
      </c>
      <c r="B54" s="17" t="s">
        <v>65</v>
      </c>
      <c r="C54" s="17" t="s">
        <v>48</v>
      </c>
      <c r="D54" s="12">
        <v>2</v>
      </c>
      <c r="E54" s="17"/>
      <c r="F54" s="17"/>
      <c r="G54" s="12"/>
      <c r="H54" s="22">
        <v>0</v>
      </c>
      <c r="I54" s="52">
        <f>ROUND(D54*ROUND(H54,2),2)</f>
        <v>0</v>
      </c>
    </row>
    <row r="55" spans="1:9" s="8" customFormat="1" ht="23.25" x14ac:dyDescent="0.25">
      <c r="A55" s="57">
        <v>19</v>
      </c>
      <c r="B55" s="17" t="s">
        <v>66</v>
      </c>
      <c r="C55" s="17" t="s">
        <v>48</v>
      </c>
      <c r="D55" s="12">
        <v>1</v>
      </c>
      <c r="E55" s="17"/>
      <c r="F55" s="17"/>
      <c r="G55" s="12"/>
      <c r="H55" s="22">
        <v>0</v>
      </c>
      <c r="I55" s="52">
        <f>ROUND(D55*ROUND(H55,2),2)</f>
        <v>0</v>
      </c>
    </row>
    <row r="56" spans="1:9" s="8" customFormat="1" ht="23.25" x14ac:dyDescent="0.25">
      <c r="A56" s="57">
        <v>20</v>
      </c>
      <c r="B56" s="17" t="s">
        <v>67</v>
      </c>
      <c r="C56" s="17" t="s">
        <v>48</v>
      </c>
      <c r="D56" s="12">
        <v>1</v>
      </c>
      <c r="E56" s="17"/>
      <c r="F56" s="17"/>
      <c r="G56" s="12"/>
      <c r="H56" s="22">
        <v>0</v>
      </c>
      <c r="I56" s="52">
        <f>ROUND(D56*ROUND(H56,2),2)</f>
        <v>0</v>
      </c>
    </row>
    <row r="57" spans="1:9" s="8" customFormat="1" ht="23.25" x14ac:dyDescent="0.25">
      <c r="A57" s="57">
        <v>21</v>
      </c>
      <c r="B57" s="17" t="s">
        <v>68</v>
      </c>
      <c r="C57" s="17" t="s">
        <v>48</v>
      </c>
      <c r="D57" s="12">
        <v>1</v>
      </c>
      <c r="E57" s="17"/>
      <c r="F57" s="17"/>
      <c r="G57" s="12"/>
      <c r="H57" s="22">
        <v>0</v>
      </c>
      <c r="I57" s="52">
        <f>ROUND(D57*ROUND(H57,2),2)</f>
        <v>0</v>
      </c>
    </row>
    <row r="58" spans="1:9" s="8" customFormat="1" x14ac:dyDescent="0.25">
      <c r="A58" s="57">
        <v>22</v>
      </c>
      <c r="B58" s="17" t="s">
        <v>69</v>
      </c>
      <c r="C58" s="17" t="s">
        <v>48</v>
      </c>
      <c r="D58" s="12">
        <v>2</v>
      </c>
      <c r="E58" s="17"/>
      <c r="F58" s="17"/>
      <c r="G58" s="12"/>
      <c r="H58" s="22">
        <v>0</v>
      </c>
      <c r="I58" s="52">
        <f>ROUND(D58*ROUND(H58,2),2)</f>
        <v>0</v>
      </c>
    </row>
    <row r="59" spans="1:9" s="8" customFormat="1" x14ac:dyDescent="0.25">
      <c r="A59" s="57">
        <v>23</v>
      </c>
      <c r="B59" s="17" t="s">
        <v>70</v>
      </c>
      <c r="C59" s="17" t="s">
        <v>48</v>
      </c>
      <c r="D59" s="12">
        <v>4</v>
      </c>
      <c r="E59" s="17"/>
      <c r="F59" s="17"/>
      <c r="G59" s="12"/>
      <c r="H59" s="22">
        <v>0</v>
      </c>
      <c r="I59" s="52">
        <f>ROUND(D59*ROUND(H59,2),2)</f>
        <v>0</v>
      </c>
    </row>
    <row r="60" spans="1:9" s="8" customFormat="1" x14ac:dyDescent="0.25">
      <c r="A60" s="57">
        <v>24</v>
      </c>
      <c r="B60" s="17" t="s">
        <v>71</v>
      </c>
      <c r="C60" s="17" t="s">
        <v>48</v>
      </c>
      <c r="D60" s="12">
        <v>2</v>
      </c>
      <c r="E60" s="17"/>
      <c r="F60" s="17"/>
      <c r="G60" s="12"/>
      <c r="H60" s="22">
        <v>0</v>
      </c>
      <c r="I60" s="52">
        <f>ROUND(D60*ROUND(H60,2),2)</f>
        <v>0</v>
      </c>
    </row>
    <row r="61" spans="1:9" s="8" customFormat="1" x14ac:dyDescent="0.25">
      <c r="A61" s="57">
        <v>25</v>
      </c>
      <c r="B61" s="17" t="s">
        <v>72</v>
      </c>
      <c r="C61" s="17" t="s">
        <v>48</v>
      </c>
      <c r="D61" s="12">
        <v>2</v>
      </c>
      <c r="E61" s="17"/>
      <c r="F61" s="17"/>
      <c r="G61" s="12"/>
      <c r="H61" s="22">
        <v>0</v>
      </c>
      <c r="I61" s="52">
        <f>ROUND(D61*ROUND(H61,2),2)</f>
        <v>0</v>
      </c>
    </row>
    <row r="62" spans="1:9" s="8" customFormat="1" x14ac:dyDescent="0.25">
      <c r="A62" s="57">
        <v>26</v>
      </c>
      <c r="B62" s="17" t="s">
        <v>73</v>
      </c>
      <c r="C62" s="17" t="s">
        <v>48</v>
      </c>
      <c r="D62" s="12">
        <v>2</v>
      </c>
      <c r="E62" s="17"/>
      <c r="F62" s="17"/>
      <c r="G62" s="12"/>
      <c r="H62" s="22">
        <v>0</v>
      </c>
      <c r="I62" s="52">
        <f>ROUND(D62*ROUND(H62,2),2)</f>
        <v>0</v>
      </c>
    </row>
    <row r="63" spans="1:9" s="8" customFormat="1" x14ac:dyDescent="0.25">
      <c r="A63" s="57">
        <v>27</v>
      </c>
      <c r="B63" s="17" t="s">
        <v>74</v>
      </c>
      <c r="C63" s="17" t="s">
        <v>48</v>
      </c>
      <c r="D63" s="12">
        <v>2</v>
      </c>
      <c r="E63" s="17"/>
      <c r="F63" s="17"/>
      <c r="G63" s="12"/>
      <c r="H63" s="22">
        <v>0</v>
      </c>
      <c r="I63" s="52">
        <f>ROUND(D63*ROUND(H63,2),2)</f>
        <v>0</v>
      </c>
    </row>
    <row r="64" spans="1:9" s="8" customFormat="1" x14ac:dyDescent="0.25">
      <c r="A64" s="57">
        <v>28</v>
      </c>
      <c r="B64" s="17" t="s">
        <v>75</v>
      </c>
      <c r="C64" s="17" t="s">
        <v>48</v>
      </c>
      <c r="D64" s="12">
        <v>5</v>
      </c>
      <c r="E64" s="17"/>
      <c r="F64" s="17"/>
      <c r="G64" s="12"/>
      <c r="H64" s="22">
        <v>0</v>
      </c>
      <c r="I64" s="52">
        <f>ROUND(D64*ROUND(H64,2),2)</f>
        <v>0</v>
      </c>
    </row>
    <row r="65" spans="1:9" s="8" customFormat="1" x14ac:dyDescent="0.25">
      <c r="A65" s="57">
        <v>29</v>
      </c>
      <c r="B65" s="17" t="s">
        <v>76</v>
      </c>
      <c r="C65" s="17" t="s">
        <v>48</v>
      </c>
      <c r="D65" s="12">
        <v>1</v>
      </c>
      <c r="E65" s="17"/>
      <c r="F65" s="17"/>
      <c r="G65" s="12"/>
      <c r="H65" s="22">
        <v>0</v>
      </c>
      <c r="I65" s="52">
        <f>ROUND(D65*ROUND(H65,2),2)</f>
        <v>0</v>
      </c>
    </row>
    <row r="66" spans="1:9" s="8" customFormat="1" x14ac:dyDescent="0.25">
      <c r="A66" s="57">
        <v>30</v>
      </c>
      <c r="B66" s="17" t="s">
        <v>77</v>
      </c>
      <c r="C66" s="17" t="s">
        <v>48</v>
      </c>
      <c r="D66" s="12">
        <v>1</v>
      </c>
      <c r="E66" s="17"/>
      <c r="F66" s="17"/>
      <c r="G66" s="12"/>
      <c r="H66" s="22">
        <v>0</v>
      </c>
      <c r="I66" s="52">
        <f>ROUND(D66*ROUND(H66,2),2)</f>
        <v>0</v>
      </c>
    </row>
    <row r="67" spans="1:9" s="8" customFormat="1" x14ac:dyDescent="0.25">
      <c r="A67" s="57">
        <v>31</v>
      </c>
      <c r="B67" s="17" t="s">
        <v>78</v>
      </c>
      <c r="C67" s="17" t="s">
        <v>48</v>
      </c>
      <c r="D67" s="12">
        <v>6</v>
      </c>
      <c r="E67" s="17"/>
      <c r="F67" s="17"/>
      <c r="G67" s="12"/>
      <c r="H67" s="22">
        <v>0</v>
      </c>
      <c r="I67" s="52">
        <f>ROUND(D67*ROUND(H67,2),2)</f>
        <v>0</v>
      </c>
    </row>
    <row r="68" spans="1:9" s="8" customFormat="1" ht="23.25" x14ac:dyDescent="0.25">
      <c r="A68" s="57">
        <v>32</v>
      </c>
      <c r="B68" s="17" t="s">
        <v>79</v>
      </c>
      <c r="C68" s="17" t="s">
        <v>48</v>
      </c>
      <c r="D68" s="12">
        <v>3</v>
      </c>
      <c r="E68" s="17"/>
      <c r="F68" s="17"/>
      <c r="G68" s="12"/>
      <c r="H68" s="22">
        <v>0</v>
      </c>
      <c r="I68" s="52">
        <f>ROUND(D68*ROUND(H68,2),2)</f>
        <v>0</v>
      </c>
    </row>
    <row r="69" spans="1:9" s="8" customFormat="1" x14ac:dyDescent="0.25">
      <c r="A69" s="57">
        <v>33</v>
      </c>
      <c r="B69" s="17" t="s">
        <v>80</v>
      </c>
      <c r="C69" s="17" t="s">
        <v>48</v>
      </c>
      <c r="D69" s="12">
        <v>6</v>
      </c>
      <c r="E69" s="17"/>
      <c r="F69" s="17"/>
      <c r="G69" s="12"/>
      <c r="H69" s="22">
        <v>0</v>
      </c>
      <c r="I69" s="52">
        <f>ROUND(D69*ROUND(H69,2),2)</f>
        <v>0</v>
      </c>
    </row>
    <row r="70" spans="1:9" s="8" customFormat="1" x14ac:dyDescent="0.25">
      <c r="A70" s="57">
        <v>34</v>
      </c>
      <c r="B70" s="17" t="s">
        <v>81</v>
      </c>
      <c r="C70" s="17" t="s">
        <v>48</v>
      </c>
      <c r="D70" s="12">
        <v>5</v>
      </c>
      <c r="E70" s="17"/>
      <c r="F70" s="17"/>
      <c r="G70" s="12"/>
      <c r="H70" s="22">
        <v>0</v>
      </c>
      <c r="I70" s="52">
        <f>ROUND(D70*ROUND(H70,2),2)</f>
        <v>0</v>
      </c>
    </row>
    <row r="71" spans="1:9" s="8" customFormat="1" x14ac:dyDescent="0.25">
      <c r="A71" s="57">
        <v>35</v>
      </c>
      <c r="B71" s="17" t="s">
        <v>82</v>
      </c>
      <c r="C71" s="17" t="s">
        <v>48</v>
      </c>
      <c r="D71" s="12">
        <v>6</v>
      </c>
      <c r="E71" s="17"/>
      <c r="F71" s="17"/>
      <c r="G71" s="12"/>
      <c r="H71" s="22">
        <v>0</v>
      </c>
      <c r="I71" s="52">
        <f>ROUND(D71*ROUND(H71,2),2)</f>
        <v>0</v>
      </c>
    </row>
    <row r="72" spans="1:9" s="8" customFormat="1" x14ac:dyDescent="0.25">
      <c r="A72" s="57">
        <v>36</v>
      </c>
      <c r="B72" s="17" t="s">
        <v>83</v>
      </c>
      <c r="C72" s="17" t="s">
        <v>48</v>
      </c>
      <c r="D72" s="12">
        <v>1</v>
      </c>
      <c r="E72" s="17"/>
      <c r="F72" s="17"/>
      <c r="G72" s="12"/>
      <c r="H72" s="22">
        <v>0</v>
      </c>
      <c r="I72" s="52">
        <f>ROUND(D72*ROUND(H72,2),2)</f>
        <v>0</v>
      </c>
    </row>
    <row r="73" spans="1:9" s="8" customFormat="1" x14ac:dyDescent="0.25">
      <c r="A73" s="57">
        <v>37</v>
      </c>
      <c r="B73" s="17" t="s">
        <v>84</v>
      </c>
      <c r="C73" s="17" t="s">
        <v>48</v>
      </c>
      <c r="D73" s="12">
        <v>6</v>
      </c>
      <c r="E73" s="17"/>
      <c r="F73" s="17"/>
      <c r="G73" s="12"/>
      <c r="H73" s="22">
        <v>0</v>
      </c>
      <c r="I73" s="52">
        <f>ROUND(D73*ROUND(H73,2),2)</f>
        <v>0</v>
      </c>
    </row>
    <row r="74" spans="1:9" s="8" customFormat="1" x14ac:dyDescent="0.25">
      <c r="A74" s="57">
        <v>38</v>
      </c>
      <c r="B74" s="17" t="s">
        <v>85</v>
      </c>
      <c r="C74" s="17" t="s">
        <v>48</v>
      </c>
      <c r="D74" s="12">
        <v>6</v>
      </c>
      <c r="E74" s="17"/>
      <c r="F74" s="17"/>
      <c r="G74" s="12"/>
      <c r="H74" s="22">
        <v>0</v>
      </c>
      <c r="I74" s="52">
        <f>ROUND(D74*ROUND(H74,2),2)</f>
        <v>0</v>
      </c>
    </row>
    <row r="75" spans="1:9" s="8" customFormat="1" x14ac:dyDescent="0.25">
      <c r="A75" s="57">
        <v>39</v>
      </c>
      <c r="B75" s="17" t="s">
        <v>86</v>
      </c>
      <c r="C75" s="17" t="s">
        <v>48</v>
      </c>
      <c r="D75" s="12">
        <v>5</v>
      </c>
      <c r="E75" s="17"/>
      <c r="F75" s="17"/>
      <c r="G75" s="12"/>
      <c r="H75" s="22">
        <v>0</v>
      </c>
      <c r="I75" s="52">
        <f>ROUND(D75*ROUND(H75,2),2)</f>
        <v>0</v>
      </c>
    </row>
    <row r="76" spans="1:9" s="8" customFormat="1" x14ac:dyDescent="0.25">
      <c r="A76" s="57">
        <v>40</v>
      </c>
      <c r="B76" s="17" t="s">
        <v>87</v>
      </c>
      <c r="C76" s="17" t="s">
        <v>48</v>
      </c>
      <c r="D76" s="12">
        <v>8</v>
      </c>
      <c r="E76" s="17"/>
      <c r="F76" s="17"/>
      <c r="G76" s="12"/>
      <c r="H76" s="22">
        <v>0</v>
      </c>
      <c r="I76" s="52">
        <f>ROUND(D76*ROUND(H76,2),2)</f>
        <v>0</v>
      </c>
    </row>
    <row r="77" spans="1:9" s="8" customFormat="1" x14ac:dyDescent="0.25">
      <c r="A77" s="57">
        <v>41</v>
      </c>
      <c r="B77" s="17" t="s">
        <v>88</v>
      </c>
      <c r="C77" s="17" t="s">
        <v>48</v>
      </c>
      <c r="D77" s="12">
        <v>10</v>
      </c>
      <c r="E77" s="17"/>
      <c r="F77" s="17"/>
      <c r="G77" s="12"/>
      <c r="H77" s="22">
        <v>0</v>
      </c>
      <c r="I77" s="52">
        <f>ROUND(D77*ROUND(H77,2),2)</f>
        <v>0</v>
      </c>
    </row>
    <row r="78" spans="1:9" s="8" customFormat="1" x14ac:dyDescent="0.25">
      <c r="A78" s="57">
        <v>42</v>
      </c>
      <c r="B78" s="17" t="s">
        <v>89</v>
      </c>
      <c r="C78" s="17" t="s">
        <v>48</v>
      </c>
      <c r="D78" s="12">
        <v>10</v>
      </c>
      <c r="E78" s="17"/>
      <c r="F78" s="17"/>
      <c r="G78" s="12"/>
      <c r="H78" s="22">
        <v>0</v>
      </c>
      <c r="I78" s="52">
        <f>ROUND(D78*ROUND(H78,2),2)</f>
        <v>0</v>
      </c>
    </row>
    <row r="79" spans="1:9" s="8" customFormat="1" x14ac:dyDescent="0.25">
      <c r="A79" s="57">
        <v>43</v>
      </c>
      <c r="B79" s="17" t="s">
        <v>90</v>
      </c>
      <c r="C79" s="17" t="s">
        <v>48</v>
      </c>
      <c r="D79" s="12">
        <v>3</v>
      </c>
      <c r="E79" s="17"/>
      <c r="F79" s="17"/>
      <c r="G79" s="12"/>
      <c r="H79" s="22">
        <v>0</v>
      </c>
      <c r="I79" s="52">
        <f>ROUND(D79*ROUND(H79,2),2)</f>
        <v>0</v>
      </c>
    </row>
    <row r="80" spans="1:9" s="8" customFormat="1" x14ac:dyDescent="0.25">
      <c r="A80" s="57">
        <v>44</v>
      </c>
      <c r="B80" s="17" t="s">
        <v>91</v>
      </c>
      <c r="C80" s="17" t="s">
        <v>48</v>
      </c>
      <c r="D80" s="12">
        <v>3</v>
      </c>
      <c r="E80" s="17"/>
      <c r="F80" s="17"/>
      <c r="G80" s="12"/>
      <c r="H80" s="22">
        <v>0</v>
      </c>
      <c r="I80" s="52">
        <f>ROUND(D80*ROUND(H80,2),2)</f>
        <v>0</v>
      </c>
    </row>
    <row r="81" spans="1:9" s="8" customFormat="1" x14ac:dyDescent="0.25">
      <c r="A81" s="57">
        <v>45</v>
      </c>
      <c r="B81" s="17" t="s">
        <v>92</v>
      </c>
      <c r="C81" s="17" t="s">
        <v>48</v>
      </c>
      <c r="D81" s="12">
        <v>2</v>
      </c>
      <c r="E81" s="17"/>
      <c r="F81" s="17"/>
      <c r="G81" s="12"/>
      <c r="H81" s="22">
        <v>0</v>
      </c>
      <c r="I81" s="52">
        <f>ROUND(D81*ROUND(H81,2),2)</f>
        <v>0</v>
      </c>
    </row>
    <row r="82" spans="1:9" s="8" customFormat="1" x14ac:dyDescent="0.25">
      <c r="A82" s="57">
        <v>46</v>
      </c>
      <c r="B82" s="17" t="s">
        <v>93</v>
      </c>
      <c r="C82" s="17" t="s">
        <v>48</v>
      </c>
      <c r="D82" s="12">
        <v>2</v>
      </c>
      <c r="E82" s="17"/>
      <c r="F82" s="17"/>
      <c r="G82" s="12"/>
      <c r="H82" s="22">
        <v>0</v>
      </c>
      <c r="I82" s="52">
        <f>ROUND(D82*ROUND(H82,2),2)</f>
        <v>0</v>
      </c>
    </row>
    <row r="83" spans="1:9" s="8" customFormat="1" x14ac:dyDescent="0.25">
      <c r="A83" s="57">
        <v>47</v>
      </c>
      <c r="B83" s="17" t="s">
        <v>94</v>
      </c>
      <c r="C83" s="17" t="s">
        <v>48</v>
      </c>
      <c r="D83" s="12">
        <v>3</v>
      </c>
      <c r="E83" s="17"/>
      <c r="F83" s="17"/>
      <c r="G83" s="12"/>
      <c r="H83" s="22">
        <v>0</v>
      </c>
      <c r="I83" s="52">
        <f>ROUND(D83*ROUND(H83,2),2)</f>
        <v>0</v>
      </c>
    </row>
    <row r="84" spans="1:9" s="8" customFormat="1" ht="23.25" x14ac:dyDescent="0.25">
      <c r="A84" s="57">
        <v>48</v>
      </c>
      <c r="B84" s="17" t="s">
        <v>95</v>
      </c>
      <c r="C84" s="17" t="s">
        <v>48</v>
      </c>
      <c r="D84" s="12">
        <v>2</v>
      </c>
      <c r="E84" s="17"/>
      <c r="F84" s="17"/>
      <c r="G84" s="12"/>
      <c r="H84" s="22">
        <v>0</v>
      </c>
      <c r="I84" s="52">
        <f>ROUND(D84*ROUND(H84,2),2)</f>
        <v>0</v>
      </c>
    </row>
    <row r="85" spans="1:9" s="8" customFormat="1" x14ac:dyDescent="0.25">
      <c r="A85" s="57">
        <v>49</v>
      </c>
      <c r="B85" s="17" t="s">
        <v>96</v>
      </c>
      <c r="C85" s="17" t="s">
        <v>48</v>
      </c>
      <c r="D85" s="12">
        <v>2</v>
      </c>
      <c r="E85" s="17"/>
      <c r="F85" s="17"/>
      <c r="G85" s="12"/>
      <c r="H85" s="22">
        <v>0</v>
      </c>
      <c r="I85" s="52">
        <f>ROUND(D85*ROUND(H85,2),2)</f>
        <v>0</v>
      </c>
    </row>
    <row r="86" spans="1:9" s="8" customFormat="1" x14ac:dyDescent="0.25">
      <c r="A86" s="57">
        <v>50</v>
      </c>
      <c r="B86" s="17" t="s">
        <v>97</v>
      </c>
      <c r="C86" s="17" t="s">
        <v>48</v>
      </c>
      <c r="D86" s="12">
        <v>1</v>
      </c>
      <c r="E86" s="17"/>
      <c r="F86" s="17"/>
      <c r="G86" s="12"/>
      <c r="H86" s="22">
        <v>0</v>
      </c>
      <c r="I86" s="52">
        <f>ROUND(D86*ROUND(H86,2),2)</f>
        <v>0</v>
      </c>
    </row>
    <row r="87" spans="1:9" s="8" customFormat="1" x14ac:dyDescent="0.25">
      <c r="A87" s="57">
        <v>51</v>
      </c>
      <c r="B87" s="17" t="s">
        <v>98</v>
      </c>
      <c r="C87" s="17" t="s">
        <v>48</v>
      </c>
      <c r="D87" s="12">
        <v>1</v>
      </c>
      <c r="E87" s="17"/>
      <c r="F87" s="17"/>
      <c r="G87" s="12"/>
      <c r="H87" s="22">
        <v>0</v>
      </c>
      <c r="I87" s="52">
        <f>ROUND(D87*ROUND(H87,2),2)</f>
        <v>0</v>
      </c>
    </row>
    <row r="88" spans="1:9" s="8" customFormat="1" x14ac:dyDescent="0.25">
      <c r="A88" s="57">
        <v>52</v>
      </c>
      <c r="B88" s="17" t="s">
        <v>99</v>
      </c>
      <c r="C88" s="17" t="s">
        <v>48</v>
      </c>
      <c r="D88" s="12">
        <v>2</v>
      </c>
      <c r="E88" s="17"/>
      <c r="F88" s="17"/>
      <c r="G88" s="12"/>
      <c r="H88" s="22">
        <v>0</v>
      </c>
      <c r="I88" s="52">
        <f>ROUND(D88*ROUND(H88,2),2)</f>
        <v>0</v>
      </c>
    </row>
    <row r="89" spans="1:9" s="8" customFormat="1" x14ac:dyDescent="0.25">
      <c r="A89" s="57">
        <v>53</v>
      </c>
      <c r="B89" s="17" t="s">
        <v>100</v>
      </c>
      <c r="C89" s="17" t="s">
        <v>48</v>
      </c>
      <c r="D89" s="12">
        <v>20</v>
      </c>
      <c r="E89" s="17"/>
      <c r="F89" s="17"/>
      <c r="G89" s="12"/>
      <c r="H89" s="22">
        <v>0</v>
      </c>
      <c r="I89" s="52">
        <f>ROUND(D89*ROUND(H89,2),2)</f>
        <v>0</v>
      </c>
    </row>
    <row r="90" spans="1:9" s="8" customFormat="1" ht="23.25" x14ac:dyDescent="0.25">
      <c r="A90" s="57">
        <v>54</v>
      </c>
      <c r="B90" s="17" t="s">
        <v>101</v>
      </c>
      <c r="C90" s="17" t="s">
        <v>48</v>
      </c>
      <c r="D90" s="12">
        <v>4</v>
      </c>
      <c r="E90" s="17"/>
      <c r="F90" s="17"/>
      <c r="G90" s="12"/>
      <c r="H90" s="22">
        <v>0</v>
      </c>
      <c r="I90" s="52">
        <f>ROUND(D90*ROUND(H90,2),2)</f>
        <v>0</v>
      </c>
    </row>
    <row r="91" spans="1:9" s="8" customFormat="1" ht="23.25" x14ac:dyDescent="0.25">
      <c r="A91" s="57">
        <v>55</v>
      </c>
      <c r="B91" s="17" t="s">
        <v>102</v>
      </c>
      <c r="C91" s="17" t="s">
        <v>48</v>
      </c>
      <c r="D91" s="12">
        <v>2</v>
      </c>
      <c r="E91" s="17"/>
      <c r="F91" s="17"/>
      <c r="G91" s="12"/>
      <c r="H91" s="22">
        <v>0</v>
      </c>
      <c r="I91" s="52">
        <f>ROUND(D91*ROUND(H91,2),2)</f>
        <v>0</v>
      </c>
    </row>
    <row r="92" spans="1:9" s="8" customFormat="1" ht="23.25" x14ac:dyDescent="0.25">
      <c r="A92" s="57">
        <v>56</v>
      </c>
      <c r="B92" s="17" t="s">
        <v>103</v>
      </c>
      <c r="C92" s="17" t="s">
        <v>48</v>
      </c>
      <c r="D92" s="12">
        <v>2</v>
      </c>
      <c r="E92" s="17"/>
      <c r="F92" s="17"/>
      <c r="G92" s="12"/>
      <c r="H92" s="22">
        <v>0</v>
      </c>
      <c r="I92" s="52">
        <f>ROUND(D92*ROUND(H92,2),2)</f>
        <v>0</v>
      </c>
    </row>
    <row r="93" spans="1:9" s="8" customFormat="1" x14ac:dyDescent="0.25">
      <c r="A93" s="57">
        <v>57</v>
      </c>
      <c r="B93" s="17" t="s">
        <v>104</v>
      </c>
      <c r="C93" s="17" t="s">
        <v>48</v>
      </c>
      <c r="D93" s="12">
        <v>2</v>
      </c>
      <c r="E93" s="17"/>
      <c r="F93" s="17"/>
      <c r="G93" s="12"/>
      <c r="H93" s="22">
        <v>0</v>
      </c>
      <c r="I93" s="52">
        <f>ROUND(D93*ROUND(H93,2),2)</f>
        <v>0</v>
      </c>
    </row>
    <row r="94" spans="1:9" s="8" customFormat="1" x14ac:dyDescent="0.25">
      <c r="A94" s="57">
        <v>58</v>
      </c>
      <c r="B94" s="17" t="s">
        <v>105</v>
      </c>
      <c r="C94" s="17" t="s">
        <v>48</v>
      </c>
      <c r="D94" s="12">
        <v>1</v>
      </c>
      <c r="E94" s="17"/>
      <c r="F94" s="17"/>
      <c r="G94" s="12"/>
      <c r="H94" s="22">
        <v>0</v>
      </c>
      <c r="I94" s="52">
        <f>ROUND(D94*ROUND(H94,2),2)</f>
        <v>0</v>
      </c>
    </row>
    <row r="95" spans="1:9" s="8" customFormat="1" ht="23.25" x14ac:dyDescent="0.25">
      <c r="A95" s="57">
        <v>59</v>
      </c>
      <c r="B95" s="17" t="s">
        <v>106</v>
      </c>
      <c r="C95" s="17" t="s">
        <v>48</v>
      </c>
      <c r="D95" s="12">
        <v>1</v>
      </c>
      <c r="E95" s="17"/>
      <c r="F95" s="17"/>
      <c r="G95" s="12"/>
      <c r="H95" s="22">
        <v>0</v>
      </c>
      <c r="I95" s="52">
        <f>ROUND(D95*ROUND(H95,2),2)</f>
        <v>0</v>
      </c>
    </row>
    <row r="96" spans="1:9" s="8" customFormat="1" ht="23.25" x14ac:dyDescent="0.25">
      <c r="A96" s="57">
        <v>60</v>
      </c>
      <c r="B96" s="17" t="s">
        <v>107</v>
      </c>
      <c r="C96" s="17" t="s">
        <v>48</v>
      </c>
      <c r="D96" s="12">
        <v>6</v>
      </c>
      <c r="E96" s="17"/>
      <c r="F96" s="17"/>
      <c r="G96" s="12"/>
      <c r="H96" s="22">
        <v>0</v>
      </c>
      <c r="I96" s="52">
        <f>ROUND(D96*ROUND(H96,2),2)</f>
        <v>0</v>
      </c>
    </row>
    <row r="97" spans="1:9" s="8" customFormat="1" ht="23.25" x14ac:dyDescent="0.25">
      <c r="A97" s="57">
        <v>61</v>
      </c>
      <c r="B97" s="17" t="s">
        <v>108</v>
      </c>
      <c r="C97" s="17" t="s">
        <v>48</v>
      </c>
      <c r="D97" s="12">
        <v>3</v>
      </c>
      <c r="E97" s="17"/>
      <c r="F97" s="17"/>
      <c r="G97" s="12"/>
      <c r="H97" s="22">
        <v>0</v>
      </c>
      <c r="I97" s="52">
        <f>ROUND(D97*ROUND(H97,2),2)</f>
        <v>0</v>
      </c>
    </row>
    <row r="98" spans="1:9" s="8" customFormat="1" ht="23.25" x14ac:dyDescent="0.25">
      <c r="A98" s="57">
        <v>62</v>
      </c>
      <c r="B98" s="17" t="s">
        <v>109</v>
      </c>
      <c r="C98" s="17" t="s">
        <v>48</v>
      </c>
      <c r="D98" s="12">
        <v>4</v>
      </c>
      <c r="E98" s="17"/>
      <c r="F98" s="17"/>
      <c r="G98" s="12"/>
      <c r="H98" s="22">
        <v>0</v>
      </c>
      <c r="I98" s="52">
        <f>ROUND(D98*ROUND(H98,2),2)</f>
        <v>0</v>
      </c>
    </row>
    <row r="99" spans="1:9" s="8" customFormat="1" x14ac:dyDescent="0.25">
      <c r="A99" s="57">
        <v>63</v>
      </c>
      <c r="B99" s="17" t="s">
        <v>110</v>
      </c>
      <c r="C99" s="17" t="s">
        <v>111</v>
      </c>
      <c r="D99" s="12">
        <v>2</v>
      </c>
      <c r="E99" s="17"/>
      <c r="F99" s="17"/>
      <c r="G99" s="12"/>
      <c r="H99" s="22">
        <v>0</v>
      </c>
      <c r="I99" s="52">
        <f>ROUND(D99*ROUND(H99,2),2)</f>
        <v>0</v>
      </c>
    </row>
    <row r="100" spans="1:9" s="8" customFormat="1" ht="23.25" x14ac:dyDescent="0.25">
      <c r="A100" s="57">
        <v>64</v>
      </c>
      <c r="B100" s="17" t="s">
        <v>112</v>
      </c>
      <c r="C100" s="17" t="s">
        <v>48</v>
      </c>
      <c r="D100" s="12">
        <v>4</v>
      </c>
      <c r="E100" s="17"/>
      <c r="F100" s="17"/>
      <c r="G100" s="12"/>
      <c r="H100" s="22">
        <v>0</v>
      </c>
      <c r="I100" s="52">
        <f>ROUND(D100*ROUND(H100,2),2)</f>
        <v>0</v>
      </c>
    </row>
    <row r="101" spans="1:9" s="8" customFormat="1" ht="23.25" x14ac:dyDescent="0.25">
      <c r="A101" s="57">
        <v>65</v>
      </c>
      <c r="B101" s="17" t="s">
        <v>113</v>
      </c>
      <c r="C101" s="17" t="s">
        <v>48</v>
      </c>
      <c r="D101" s="12">
        <v>4</v>
      </c>
      <c r="E101" s="17"/>
      <c r="F101" s="17"/>
      <c r="G101" s="12"/>
      <c r="H101" s="22">
        <v>0</v>
      </c>
      <c r="I101" s="52">
        <f>ROUND(D101*ROUND(H101,2),2)</f>
        <v>0</v>
      </c>
    </row>
    <row r="102" spans="1:9" s="8" customFormat="1" x14ac:dyDescent="0.25">
      <c r="A102" s="57">
        <v>66</v>
      </c>
      <c r="B102" s="17" t="s">
        <v>114</v>
      </c>
      <c r="C102" s="17" t="s">
        <v>48</v>
      </c>
      <c r="D102" s="12">
        <v>3</v>
      </c>
      <c r="E102" s="17"/>
      <c r="F102" s="17"/>
      <c r="G102" s="12"/>
      <c r="H102" s="22">
        <v>0</v>
      </c>
      <c r="I102" s="52">
        <f>ROUND(D102*ROUND(H102,2),2)</f>
        <v>0</v>
      </c>
    </row>
    <row r="103" spans="1:9" s="8" customFormat="1" x14ac:dyDescent="0.25">
      <c r="A103" s="57">
        <v>67</v>
      </c>
      <c r="B103" s="17" t="s">
        <v>115</v>
      </c>
      <c r="C103" s="17" t="s">
        <v>116</v>
      </c>
      <c r="D103" s="12">
        <v>8</v>
      </c>
      <c r="E103" s="17"/>
      <c r="F103" s="17"/>
      <c r="G103" s="12"/>
      <c r="H103" s="22">
        <v>0</v>
      </c>
      <c r="I103" s="52">
        <f>ROUND(D103*ROUND(H103,2),2)</f>
        <v>0</v>
      </c>
    </row>
    <row r="104" spans="1:9" s="8" customFormat="1" x14ac:dyDescent="0.25">
      <c r="A104" s="57">
        <v>68</v>
      </c>
      <c r="B104" s="17" t="s">
        <v>117</v>
      </c>
      <c r="C104" s="17" t="s">
        <v>48</v>
      </c>
      <c r="D104" s="12">
        <v>3</v>
      </c>
      <c r="E104" s="17"/>
      <c r="F104" s="17"/>
      <c r="G104" s="12"/>
      <c r="H104" s="22">
        <v>0</v>
      </c>
      <c r="I104" s="52">
        <f>ROUND(D104*ROUND(H104,2),2)</f>
        <v>0</v>
      </c>
    </row>
    <row r="105" spans="1:9" s="8" customFormat="1" ht="23.25" x14ac:dyDescent="0.25">
      <c r="A105" s="57">
        <v>69</v>
      </c>
      <c r="B105" s="17" t="s">
        <v>118</v>
      </c>
      <c r="C105" s="17" t="s">
        <v>111</v>
      </c>
      <c r="D105" s="12">
        <v>5</v>
      </c>
      <c r="E105" s="17"/>
      <c r="F105" s="17"/>
      <c r="G105" s="12"/>
      <c r="H105" s="22">
        <v>0</v>
      </c>
      <c r="I105" s="52">
        <f>ROUND(D105*ROUND(H105,2),2)</f>
        <v>0</v>
      </c>
    </row>
    <row r="106" spans="1:9" s="8" customFormat="1" x14ac:dyDescent="0.25">
      <c r="A106" s="57">
        <v>70</v>
      </c>
      <c r="B106" s="17" t="s">
        <v>119</v>
      </c>
      <c r="C106" s="17" t="s">
        <v>48</v>
      </c>
      <c r="D106" s="12">
        <v>5</v>
      </c>
      <c r="E106" s="17"/>
      <c r="F106" s="17"/>
      <c r="G106" s="12"/>
      <c r="H106" s="22">
        <v>0</v>
      </c>
      <c r="I106" s="52">
        <f>ROUND(D106*ROUND(H106,2),2)</f>
        <v>0</v>
      </c>
    </row>
    <row r="107" spans="1:9" s="8" customFormat="1" ht="23.25" x14ac:dyDescent="0.25">
      <c r="A107" s="57">
        <v>71</v>
      </c>
      <c r="B107" s="17" t="s">
        <v>120</v>
      </c>
      <c r="C107" s="17" t="s">
        <v>48</v>
      </c>
      <c r="D107" s="12">
        <v>50</v>
      </c>
      <c r="E107" s="17"/>
      <c r="F107" s="17"/>
      <c r="G107" s="12"/>
      <c r="H107" s="22">
        <v>0</v>
      </c>
      <c r="I107" s="52">
        <f>ROUND(D107*ROUND(H107,2),2)</f>
        <v>0</v>
      </c>
    </row>
    <row r="108" spans="1:9" s="8" customFormat="1" ht="23.25" x14ac:dyDescent="0.25">
      <c r="A108" s="57">
        <v>72</v>
      </c>
      <c r="B108" s="17" t="s">
        <v>121</v>
      </c>
      <c r="C108" s="17" t="s">
        <v>48</v>
      </c>
      <c r="D108" s="12">
        <v>5</v>
      </c>
      <c r="E108" s="17"/>
      <c r="F108" s="17"/>
      <c r="G108" s="12"/>
      <c r="H108" s="22">
        <v>0</v>
      </c>
      <c r="I108" s="52">
        <f>ROUND(D108*ROUND(H108,2),2)</f>
        <v>0</v>
      </c>
    </row>
    <row r="109" spans="1:9" s="8" customFormat="1" x14ac:dyDescent="0.25">
      <c r="A109" s="57">
        <v>73</v>
      </c>
      <c r="B109" s="17" t="s">
        <v>122</v>
      </c>
      <c r="C109" s="17" t="s">
        <v>123</v>
      </c>
      <c r="D109" s="12">
        <v>20</v>
      </c>
      <c r="E109" s="17"/>
      <c r="F109" s="17"/>
      <c r="G109" s="12"/>
      <c r="H109" s="22">
        <v>0</v>
      </c>
      <c r="I109" s="52">
        <f>ROUND(D109*ROUND(H109,2),2)</f>
        <v>0</v>
      </c>
    </row>
    <row r="110" spans="1:9" s="8" customFormat="1" ht="23.25" x14ac:dyDescent="0.25">
      <c r="A110" s="57">
        <v>74</v>
      </c>
      <c r="B110" s="17" t="s">
        <v>124</v>
      </c>
      <c r="C110" s="17" t="s">
        <v>48</v>
      </c>
      <c r="D110" s="12">
        <v>4</v>
      </c>
      <c r="E110" s="17"/>
      <c r="F110" s="17"/>
      <c r="G110" s="12"/>
      <c r="H110" s="22">
        <v>0</v>
      </c>
      <c r="I110" s="52">
        <f>ROUND(D110*ROUND(H110,2),2)</f>
        <v>0</v>
      </c>
    </row>
    <row r="111" spans="1:9" s="8" customFormat="1" x14ac:dyDescent="0.25">
      <c r="A111" s="57">
        <v>75</v>
      </c>
      <c r="B111" s="17" t="s">
        <v>125</v>
      </c>
      <c r="C111" s="17" t="s">
        <v>48</v>
      </c>
      <c r="D111" s="12">
        <v>2</v>
      </c>
      <c r="E111" s="17"/>
      <c r="F111" s="17"/>
      <c r="G111" s="12"/>
      <c r="H111" s="22">
        <v>0</v>
      </c>
      <c r="I111" s="52">
        <f>ROUND(D111*ROUND(H111,2),2)</f>
        <v>0</v>
      </c>
    </row>
    <row r="112" spans="1:9" s="8" customFormat="1" x14ac:dyDescent="0.25">
      <c r="A112" s="57">
        <v>76</v>
      </c>
      <c r="B112" s="17" t="s">
        <v>126</v>
      </c>
      <c r="C112" s="17" t="s">
        <v>48</v>
      </c>
      <c r="D112" s="12">
        <v>4</v>
      </c>
      <c r="E112" s="17"/>
      <c r="F112" s="17"/>
      <c r="G112" s="12"/>
      <c r="H112" s="22">
        <v>0</v>
      </c>
      <c r="I112" s="52">
        <f>ROUND(D112*ROUND(H112,2),2)</f>
        <v>0</v>
      </c>
    </row>
    <row r="113" spans="1:9" s="8" customFormat="1" x14ac:dyDescent="0.25">
      <c r="A113" s="57">
        <v>77</v>
      </c>
      <c r="B113" s="17" t="s">
        <v>127</v>
      </c>
      <c r="C113" s="17" t="s">
        <v>48</v>
      </c>
      <c r="D113" s="12">
        <v>2</v>
      </c>
      <c r="E113" s="17"/>
      <c r="F113" s="17"/>
      <c r="G113" s="12"/>
      <c r="H113" s="22">
        <v>0</v>
      </c>
      <c r="I113" s="52">
        <f>ROUND(D113*ROUND(H113,2),2)</f>
        <v>0</v>
      </c>
    </row>
    <row r="114" spans="1:9" s="8" customFormat="1" ht="23.25" x14ac:dyDescent="0.25">
      <c r="A114" s="57">
        <v>78</v>
      </c>
      <c r="B114" s="17" t="s">
        <v>128</v>
      </c>
      <c r="C114" s="17" t="s">
        <v>48</v>
      </c>
      <c r="D114" s="12">
        <v>5</v>
      </c>
      <c r="E114" s="17"/>
      <c r="F114" s="17"/>
      <c r="G114" s="12"/>
      <c r="H114" s="22">
        <v>0</v>
      </c>
      <c r="I114" s="52">
        <f>ROUND(D114*ROUND(H114,2),2)</f>
        <v>0</v>
      </c>
    </row>
    <row r="115" spans="1:9" s="8" customFormat="1" ht="23.25" x14ac:dyDescent="0.25">
      <c r="A115" s="57">
        <v>79</v>
      </c>
      <c r="B115" s="17" t="s">
        <v>129</v>
      </c>
      <c r="C115" s="17" t="s">
        <v>48</v>
      </c>
      <c r="D115" s="12">
        <v>5</v>
      </c>
      <c r="E115" s="17"/>
      <c r="F115" s="17"/>
      <c r="G115" s="12"/>
      <c r="H115" s="22">
        <v>0</v>
      </c>
      <c r="I115" s="52">
        <f>ROUND(D115*ROUND(H115,2),2)</f>
        <v>0</v>
      </c>
    </row>
    <row r="116" spans="1:9" s="8" customFormat="1" ht="23.25" x14ac:dyDescent="0.25">
      <c r="A116" s="57">
        <v>80</v>
      </c>
      <c r="B116" s="17" t="s">
        <v>130</v>
      </c>
      <c r="C116" s="17" t="s">
        <v>48</v>
      </c>
      <c r="D116" s="12">
        <v>5</v>
      </c>
      <c r="E116" s="17"/>
      <c r="F116" s="17"/>
      <c r="G116" s="12"/>
      <c r="H116" s="22">
        <v>0</v>
      </c>
      <c r="I116" s="52">
        <f>ROUND(D116*ROUND(H116,2),2)</f>
        <v>0</v>
      </c>
    </row>
    <row r="117" spans="1:9" s="8" customFormat="1" ht="23.25" x14ac:dyDescent="0.25">
      <c r="A117" s="57">
        <v>81</v>
      </c>
      <c r="B117" s="17" t="s">
        <v>131</v>
      </c>
      <c r="C117" s="17" t="s">
        <v>48</v>
      </c>
      <c r="D117" s="12">
        <v>10</v>
      </c>
      <c r="E117" s="17"/>
      <c r="F117" s="17"/>
      <c r="G117" s="12"/>
      <c r="H117" s="22">
        <v>0</v>
      </c>
      <c r="I117" s="52">
        <f>ROUND(D117*ROUND(H117,2),2)</f>
        <v>0</v>
      </c>
    </row>
    <row r="118" spans="1:9" s="8" customFormat="1" ht="23.25" x14ac:dyDescent="0.25">
      <c r="A118" s="57">
        <v>82</v>
      </c>
      <c r="B118" s="17" t="s">
        <v>132</v>
      </c>
      <c r="C118" s="17" t="s">
        <v>48</v>
      </c>
      <c r="D118" s="12">
        <v>5</v>
      </c>
      <c r="E118" s="17"/>
      <c r="F118" s="17"/>
      <c r="G118" s="12"/>
      <c r="H118" s="22">
        <v>0</v>
      </c>
      <c r="I118" s="52">
        <f>ROUND(D118*ROUND(H118,2),2)</f>
        <v>0</v>
      </c>
    </row>
    <row r="119" spans="1:9" s="8" customFormat="1" ht="23.25" x14ac:dyDescent="0.25">
      <c r="A119" s="57">
        <v>83</v>
      </c>
      <c r="B119" s="17" t="s">
        <v>133</v>
      </c>
      <c r="C119" s="17" t="s">
        <v>48</v>
      </c>
      <c r="D119" s="12">
        <v>5</v>
      </c>
      <c r="E119" s="17"/>
      <c r="F119" s="17"/>
      <c r="G119" s="12"/>
      <c r="H119" s="22">
        <v>0</v>
      </c>
      <c r="I119" s="52">
        <f>ROUND(D119*ROUND(H119,2),2)</f>
        <v>0</v>
      </c>
    </row>
    <row r="120" spans="1:9" s="8" customFormat="1" ht="23.25" x14ac:dyDescent="0.25">
      <c r="A120" s="57">
        <v>84</v>
      </c>
      <c r="B120" s="17" t="s">
        <v>134</v>
      </c>
      <c r="C120" s="17" t="s">
        <v>48</v>
      </c>
      <c r="D120" s="12">
        <v>5</v>
      </c>
      <c r="E120" s="17"/>
      <c r="F120" s="17"/>
      <c r="G120" s="12"/>
      <c r="H120" s="22">
        <v>0</v>
      </c>
      <c r="I120" s="52">
        <f>ROUND(D120*ROUND(H120,2),2)</f>
        <v>0</v>
      </c>
    </row>
    <row r="121" spans="1:9" s="8" customFormat="1" ht="23.25" x14ac:dyDescent="0.25">
      <c r="A121" s="57">
        <v>85</v>
      </c>
      <c r="B121" s="17" t="s">
        <v>135</v>
      </c>
      <c r="C121" s="17" t="s">
        <v>48</v>
      </c>
      <c r="D121" s="12">
        <v>5</v>
      </c>
      <c r="E121" s="17"/>
      <c r="F121" s="17"/>
      <c r="G121" s="12"/>
      <c r="H121" s="22">
        <v>0</v>
      </c>
      <c r="I121" s="52">
        <f>ROUND(D121*ROUND(H121,2),2)</f>
        <v>0</v>
      </c>
    </row>
    <row r="122" spans="1:9" s="8" customFormat="1" ht="23.25" x14ac:dyDescent="0.25">
      <c r="A122" s="57">
        <v>86</v>
      </c>
      <c r="B122" s="17" t="s">
        <v>136</v>
      </c>
      <c r="C122" s="17" t="s">
        <v>48</v>
      </c>
      <c r="D122" s="12">
        <v>5</v>
      </c>
      <c r="E122" s="17"/>
      <c r="F122" s="17"/>
      <c r="G122" s="12"/>
      <c r="H122" s="22">
        <v>0</v>
      </c>
      <c r="I122" s="52">
        <f>ROUND(D122*ROUND(H122,2),2)</f>
        <v>0</v>
      </c>
    </row>
    <row r="123" spans="1:9" s="8" customFormat="1" ht="23.25" x14ac:dyDescent="0.25">
      <c r="A123" s="57">
        <v>87</v>
      </c>
      <c r="B123" s="17" t="s">
        <v>137</v>
      </c>
      <c r="C123" s="17" t="s">
        <v>48</v>
      </c>
      <c r="D123" s="12">
        <v>5</v>
      </c>
      <c r="E123" s="17"/>
      <c r="F123" s="17"/>
      <c r="G123" s="12"/>
      <c r="H123" s="22">
        <v>0</v>
      </c>
      <c r="I123" s="52">
        <f>ROUND(D123*ROUND(H123,2),2)</f>
        <v>0</v>
      </c>
    </row>
    <row r="124" spans="1:9" s="8" customFormat="1" ht="23.25" x14ac:dyDescent="0.25">
      <c r="A124" s="57">
        <v>88</v>
      </c>
      <c r="B124" s="17" t="s">
        <v>138</v>
      </c>
      <c r="C124" s="17" t="s">
        <v>48</v>
      </c>
      <c r="D124" s="12">
        <v>10</v>
      </c>
      <c r="E124" s="17"/>
      <c r="F124" s="17"/>
      <c r="G124" s="12"/>
      <c r="H124" s="22">
        <v>0</v>
      </c>
      <c r="I124" s="52">
        <f>ROUND(D124*ROUND(H124,2),2)</f>
        <v>0</v>
      </c>
    </row>
    <row r="125" spans="1:9" s="8" customFormat="1" ht="23.25" x14ac:dyDescent="0.25">
      <c r="A125" s="57">
        <v>89</v>
      </c>
      <c r="B125" s="17" t="s">
        <v>139</v>
      </c>
      <c r="C125" s="17" t="s">
        <v>48</v>
      </c>
      <c r="D125" s="12">
        <v>10</v>
      </c>
      <c r="E125" s="17"/>
      <c r="F125" s="17"/>
      <c r="G125" s="12"/>
      <c r="H125" s="22">
        <v>0</v>
      </c>
      <c r="I125" s="52">
        <f>ROUND(D125*ROUND(H125,2),2)</f>
        <v>0</v>
      </c>
    </row>
    <row r="126" spans="1:9" s="8" customFormat="1" ht="23.25" x14ac:dyDescent="0.25">
      <c r="A126" s="57">
        <v>90</v>
      </c>
      <c r="B126" s="17" t="s">
        <v>140</v>
      </c>
      <c r="C126" s="17" t="s">
        <v>48</v>
      </c>
      <c r="D126" s="12">
        <v>5</v>
      </c>
      <c r="E126" s="17"/>
      <c r="F126" s="17"/>
      <c r="G126" s="12"/>
      <c r="H126" s="22">
        <v>0</v>
      </c>
      <c r="I126" s="52">
        <f>ROUND(D126*ROUND(H126,2),2)</f>
        <v>0</v>
      </c>
    </row>
    <row r="127" spans="1:9" s="8" customFormat="1" ht="23.25" x14ac:dyDescent="0.25">
      <c r="A127" s="57">
        <v>91</v>
      </c>
      <c r="B127" s="17" t="s">
        <v>141</v>
      </c>
      <c r="C127" s="17" t="s">
        <v>48</v>
      </c>
      <c r="D127" s="12">
        <v>10</v>
      </c>
      <c r="E127" s="17"/>
      <c r="F127" s="17"/>
      <c r="G127" s="12"/>
      <c r="H127" s="22">
        <v>0</v>
      </c>
      <c r="I127" s="52">
        <f>ROUND(D127*ROUND(H127,2),2)</f>
        <v>0</v>
      </c>
    </row>
    <row r="128" spans="1:9" s="8" customFormat="1" ht="23.25" x14ac:dyDescent="0.25">
      <c r="A128" s="57">
        <v>92</v>
      </c>
      <c r="B128" s="17" t="s">
        <v>142</v>
      </c>
      <c r="C128" s="17" t="s">
        <v>48</v>
      </c>
      <c r="D128" s="12">
        <v>5</v>
      </c>
      <c r="E128" s="17"/>
      <c r="F128" s="17"/>
      <c r="G128" s="12"/>
      <c r="H128" s="22">
        <v>0</v>
      </c>
      <c r="I128" s="52">
        <f>ROUND(D128*ROUND(H128,2),2)</f>
        <v>0</v>
      </c>
    </row>
    <row r="129" spans="1:9" s="8" customFormat="1" ht="23.25" x14ac:dyDescent="0.25">
      <c r="A129" s="57">
        <v>93</v>
      </c>
      <c r="B129" s="17" t="s">
        <v>143</v>
      </c>
      <c r="C129" s="17" t="s">
        <v>48</v>
      </c>
      <c r="D129" s="12">
        <v>5</v>
      </c>
      <c r="E129" s="17"/>
      <c r="F129" s="17"/>
      <c r="G129" s="12"/>
      <c r="H129" s="22">
        <v>0</v>
      </c>
      <c r="I129" s="52">
        <f>ROUND(D129*ROUND(H129,2),2)</f>
        <v>0</v>
      </c>
    </row>
    <row r="130" spans="1:9" s="8" customFormat="1" ht="23.25" x14ac:dyDescent="0.25">
      <c r="A130" s="57">
        <v>94</v>
      </c>
      <c r="B130" s="17" t="s">
        <v>144</v>
      </c>
      <c r="C130" s="17" t="s">
        <v>48</v>
      </c>
      <c r="D130" s="12">
        <v>5</v>
      </c>
      <c r="E130" s="17"/>
      <c r="F130" s="17"/>
      <c r="G130" s="12"/>
      <c r="H130" s="22">
        <v>0</v>
      </c>
      <c r="I130" s="52">
        <f>ROUND(D130*ROUND(H130,2),2)</f>
        <v>0</v>
      </c>
    </row>
    <row r="131" spans="1:9" s="8" customFormat="1" ht="23.25" x14ac:dyDescent="0.25">
      <c r="A131" s="57">
        <v>95</v>
      </c>
      <c r="B131" s="17" t="s">
        <v>145</v>
      </c>
      <c r="C131" s="17" t="s">
        <v>48</v>
      </c>
      <c r="D131" s="12">
        <v>5</v>
      </c>
      <c r="E131" s="17"/>
      <c r="F131" s="17"/>
      <c r="G131" s="12"/>
      <c r="H131" s="22">
        <v>0</v>
      </c>
      <c r="I131" s="52">
        <f>ROUND(D131*ROUND(H131,2),2)</f>
        <v>0</v>
      </c>
    </row>
    <row r="132" spans="1:9" s="8" customFormat="1" x14ac:dyDescent="0.25">
      <c r="A132" s="57">
        <v>96</v>
      </c>
      <c r="B132" s="17" t="s">
        <v>146</v>
      </c>
      <c r="C132" s="17" t="s">
        <v>48</v>
      </c>
      <c r="D132" s="12">
        <v>5</v>
      </c>
      <c r="E132" s="17"/>
      <c r="F132" s="17"/>
      <c r="G132" s="12"/>
      <c r="H132" s="22">
        <v>0</v>
      </c>
      <c r="I132" s="52">
        <f>ROUND(D132*ROUND(H132,2),2)</f>
        <v>0</v>
      </c>
    </row>
    <row r="133" spans="1:9" s="8" customFormat="1" ht="23.25" x14ac:dyDescent="0.25">
      <c r="A133" s="57">
        <v>97</v>
      </c>
      <c r="B133" s="17" t="s">
        <v>147</v>
      </c>
      <c r="C133" s="17" t="s">
        <v>48</v>
      </c>
      <c r="D133" s="12">
        <v>5</v>
      </c>
      <c r="E133" s="17"/>
      <c r="F133" s="17"/>
      <c r="G133" s="12"/>
      <c r="H133" s="22">
        <v>0</v>
      </c>
      <c r="I133" s="52">
        <f>ROUND(D133*ROUND(H133,2),2)</f>
        <v>0</v>
      </c>
    </row>
    <row r="134" spans="1:9" s="8" customFormat="1" ht="23.25" x14ac:dyDescent="0.25">
      <c r="A134" s="57">
        <v>98</v>
      </c>
      <c r="B134" s="17" t="s">
        <v>148</v>
      </c>
      <c r="C134" s="17" t="s">
        <v>48</v>
      </c>
      <c r="D134" s="12">
        <v>10</v>
      </c>
      <c r="E134" s="17"/>
      <c r="F134" s="17"/>
      <c r="G134" s="12"/>
      <c r="H134" s="22">
        <v>0</v>
      </c>
      <c r="I134" s="52">
        <f>ROUND(D134*ROUND(H134,2),2)</f>
        <v>0</v>
      </c>
    </row>
    <row r="135" spans="1:9" s="8" customFormat="1" ht="23.25" x14ac:dyDescent="0.25">
      <c r="A135" s="57">
        <v>99</v>
      </c>
      <c r="B135" s="17" t="s">
        <v>149</v>
      </c>
      <c r="C135" s="17" t="s">
        <v>48</v>
      </c>
      <c r="D135" s="12">
        <v>5</v>
      </c>
      <c r="E135" s="17"/>
      <c r="F135" s="17"/>
      <c r="G135" s="12"/>
      <c r="H135" s="22">
        <v>0</v>
      </c>
      <c r="I135" s="52">
        <f>ROUND(D135*ROUND(H135,2),2)</f>
        <v>0</v>
      </c>
    </row>
    <row r="136" spans="1:9" s="8" customFormat="1" ht="23.25" x14ac:dyDescent="0.25">
      <c r="A136" s="57">
        <v>100</v>
      </c>
      <c r="B136" s="17" t="s">
        <v>150</v>
      </c>
      <c r="C136" s="17" t="s">
        <v>48</v>
      </c>
      <c r="D136" s="12">
        <v>10</v>
      </c>
      <c r="E136" s="17"/>
      <c r="F136" s="17"/>
      <c r="G136" s="12"/>
      <c r="H136" s="22">
        <v>0</v>
      </c>
      <c r="I136" s="52">
        <f>ROUND(D136*ROUND(H136,2),2)</f>
        <v>0</v>
      </c>
    </row>
    <row r="137" spans="1:9" s="8" customFormat="1" ht="23.25" x14ac:dyDescent="0.25">
      <c r="A137" s="57">
        <v>101</v>
      </c>
      <c r="B137" s="17" t="s">
        <v>151</v>
      </c>
      <c r="C137" s="17" t="s">
        <v>48</v>
      </c>
      <c r="D137" s="12">
        <v>5</v>
      </c>
      <c r="E137" s="17"/>
      <c r="F137" s="17"/>
      <c r="G137" s="12"/>
      <c r="H137" s="22">
        <v>0</v>
      </c>
      <c r="I137" s="52">
        <f>ROUND(D137*ROUND(H137,2),2)</f>
        <v>0</v>
      </c>
    </row>
    <row r="138" spans="1:9" s="8" customFormat="1" ht="23.25" x14ac:dyDescent="0.25">
      <c r="A138" s="57">
        <v>102</v>
      </c>
      <c r="B138" s="17" t="s">
        <v>152</v>
      </c>
      <c r="C138" s="17" t="s">
        <v>48</v>
      </c>
      <c r="D138" s="12">
        <v>7</v>
      </c>
      <c r="E138" s="17"/>
      <c r="F138" s="17"/>
      <c r="G138" s="12"/>
      <c r="H138" s="22">
        <v>0</v>
      </c>
      <c r="I138" s="52">
        <f>ROUND(D138*ROUND(H138,2),2)</f>
        <v>0</v>
      </c>
    </row>
    <row r="139" spans="1:9" s="8" customFormat="1" ht="23.25" x14ac:dyDescent="0.25">
      <c r="A139" s="57">
        <v>103</v>
      </c>
      <c r="B139" s="17" t="s">
        <v>153</v>
      </c>
      <c r="C139" s="17" t="s">
        <v>48</v>
      </c>
      <c r="D139" s="12">
        <v>3</v>
      </c>
      <c r="E139" s="17"/>
      <c r="F139" s="17"/>
      <c r="G139" s="12"/>
      <c r="H139" s="22">
        <v>0</v>
      </c>
      <c r="I139" s="52">
        <f>ROUND(D139*ROUND(H139,2),2)</f>
        <v>0</v>
      </c>
    </row>
    <row r="140" spans="1:9" s="8" customFormat="1" ht="23.25" x14ac:dyDescent="0.25">
      <c r="A140" s="57">
        <v>104</v>
      </c>
      <c r="B140" s="17" t="s">
        <v>154</v>
      </c>
      <c r="C140" s="17" t="s">
        <v>48</v>
      </c>
      <c r="D140" s="12">
        <v>8</v>
      </c>
      <c r="E140" s="17"/>
      <c r="F140" s="17"/>
      <c r="G140" s="12"/>
      <c r="H140" s="22">
        <v>0</v>
      </c>
      <c r="I140" s="52">
        <f>ROUND(D140*ROUND(H140,2),2)</f>
        <v>0</v>
      </c>
    </row>
    <row r="141" spans="1:9" s="8" customFormat="1" ht="23.25" x14ac:dyDescent="0.25">
      <c r="A141" s="57">
        <v>105</v>
      </c>
      <c r="B141" s="17" t="s">
        <v>155</v>
      </c>
      <c r="C141" s="17" t="s">
        <v>48</v>
      </c>
      <c r="D141" s="12">
        <v>2</v>
      </c>
      <c r="E141" s="17"/>
      <c r="F141" s="17"/>
      <c r="G141" s="12"/>
      <c r="H141" s="22">
        <v>0</v>
      </c>
      <c r="I141" s="52">
        <f>ROUND(D141*ROUND(H141,2),2)</f>
        <v>0</v>
      </c>
    </row>
    <row r="142" spans="1:9" s="8" customFormat="1" ht="23.25" x14ac:dyDescent="0.25">
      <c r="A142" s="57">
        <v>106</v>
      </c>
      <c r="B142" s="17" t="s">
        <v>156</v>
      </c>
      <c r="C142" s="17" t="s">
        <v>48</v>
      </c>
      <c r="D142" s="12">
        <v>2</v>
      </c>
      <c r="E142" s="17"/>
      <c r="F142" s="17"/>
      <c r="G142" s="12"/>
      <c r="H142" s="22">
        <v>0</v>
      </c>
      <c r="I142" s="52">
        <f>ROUND(D142*ROUND(H142,2),2)</f>
        <v>0</v>
      </c>
    </row>
    <row r="143" spans="1:9" s="8" customFormat="1" ht="23.25" x14ac:dyDescent="0.25">
      <c r="A143" s="57">
        <v>107</v>
      </c>
      <c r="B143" s="17" t="s">
        <v>157</v>
      </c>
      <c r="C143" s="17" t="s">
        <v>48</v>
      </c>
      <c r="D143" s="12">
        <v>3</v>
      </c>
      <c r="E143" s="17"/>
      <c r="F143" s="17"/>
      <c r="G143" s="12"/>
      <c r="H143" s="22">
        <v>0</v>
      </c>
      <c r="I143" s="52">
        <f>ROUND(D143*ROUND(H143,2),2)</f>
        <v>0</v>
      </c>
    </row>
    <row r="144" spans="1:9" s="8" customFormat="1" ht="23.25" x14ac:dyDescent="0.25">
      <c r="A144" s="57">
        <v>108</v>
      </c>
      <c r="B144" s="17" t="s">
        <v>158</v>
      </c>
      <c r="C144" s="17" t="s">
        <v>48</v>
      </c>
      <c r="D144" s="12">
        <v>3</v>
      </c>
      <c r="E144" s="17"/>
      <c r="F144" s="17"/>
      <c r="G144" s="12"/>
      <c r="H144" s="22">
        <v>0</v>
      </c>
      <c r="I144" s="52">
        <f>ROUND(D144*ROUND(H144,2),2)</f>
        <v>0</v>
      </c>
    </row>
    <row r="145" spans="1:9" s="8" customFormat="1" ht="23.25" x14ac:dyDescent="0.25">
      <c r="A145" s="57">
        <v>109</v>
      </c>
      <c r="B145" s="17" t="s">
        <v>159</v>
      </c>
      <c r="C145" s="17" t="s">
        <v>48</v>
      </c>
      <c r="D145" s="12">
        <v>3</v>
      </c>
      <c r="E145" s="17"/>
      <c r="F145" s="17"/>
      <c r="G145" s="12"/>
      <c r="H145" s="22">
        <v>0</v>
      </c>
      <c r="I145" s="52">
        <f>ROUND(D145*ROUND(H145,2),2)</f>
        <v>0</v>
      </c>
    </row>
    <row r="146" spans="1:9" s="8" customFormat="1" ht="23.25" x14ac:dyDescent="0.25">
      <c r="A146" s="57">
        <v>110</v>
      </c>
      <c r="B146" s="17" t="s">
        <v>160</v>
      </c>
      <c r="C146" s="17" t="s">
        <v>48</v>
      </c>
      <c r="D146" s="12">
        <v>3</v>
      </c>
      <c r="E146" s="17"/>
      <c r="F146" s="17"/>
      <c r="G146" s="12"/>
      <c r="H146" s="22">
        <v>0</v>
      </c>
      <c r="I146" s="52">
        <f>ROUND(D146*ROUND(H146,2),2)</f>
        <v>0</v>
      </c>
    </row>
    <row r="147" spans="1:9" s="8" customFormat="1" ht="23.25" x14ac:dyDescent="0.25">
      <c r="A147" s="57">
        <v>111</v>
      </c>
      <c r="B147" s="17" t="s">
        <v>161</v>
      </c>
      <c r="C147" s="17" t="s">
        <v>48</v>
      </c>
      <c r="D147" s="12">
        <v>5</v>
      </c>
      <c r="E147" s="17"/>
      <c r="F147" s="17"/>
      <c r="G147" s="12"/>
      <c r="H147" s="22">
        <v>0</v>
      </c>
      <c r="I147" s="52">
        <f>ROUND(D147*ROUND(H147,2),2)</f>
        <v>0</v>
      </c>
    </row>
    <row r="148" spans="1:9" s="8" customFormat="1" ht="23.25" x14ac:dyDescent="0.25">
      <c r="A148" s="57">
        <v>112</v>
      </c>
      <c r="B148" s="17" t="s">
        <v>162</v>
      </c>
      <c r="C148" s="17" t="s">
        <v>48</v>
      </c>
      <c r="D148" s="12">
        <v>3</v>
      </c>
      <c r="E148" s="17"/>
      <c r="F148" s="17"/>
      <c r="G148" s="12"/>
      <c r="H148" s="22">
        <v>0</v>
      </c>
      <c r="I148" s="52">
        <f>ROUND(D148*ROUND(H148,2),2)</f>
        <v>0</v>
      </c>
    </row>
    <row r="149" spans="1:9" s="8" customFormat="1" ht="23.25" x14ac:dyDescent="0.25">
      <c r="A149" s="57">
        <v>113</v>
      </c>
      <c r="B149" s="17" t="s">
        <v>163</v>
      </c>
      <c r="C149" s="17" t="s">
        <v>48</v>
      </c>
      <c r="D149" s="12">
        <v>5</v>
      </c>
      <c r="E149" s="17"/>
      <c r="F149" s="17"/>
      <c r="G149" s="12"/>
      <c r="H149" s="22">
        <v>0</v>
      </c>
      <c r="I149" s="52">
        <f>ROUND(D149*ROUND(H149,2),2)</f>
        <v>0</v>
      </c>
    </row>
    <row r="150" spans="1:9" s="8" customFormat="1" ht="23.25" x14ac:dyDescent="0.25">
      <c r="A150" s="57">
        <v>114</v>
      </c>
      <c r="B150" s="17" t="s">
        <v>164</v>
      </c>
      <c r="C150" s="17" t="s">
        <v>48</v>
      </c>
      <c r="D150" s="12">
        <v>5</v>
      </c>
      <c r="E150" s="17"/>
      <c r="F150" s="17"/>
      <c r="G150" s="12"/>
      <c r="H150" s="22">
        <v>0</v>
      </c>
      <c r="I150" s="52">
        <f>ROUND(D150*ROUND(H150,2),2)</f>
        <v>0</v>
      </c>
    </row>
    <row r="151" spans="1:9" s="8" customFormat="1" x14ac:dyDescent="0.25">
      <c r="A151" s="57">
        <v>115</v>
      </c>
      <c r="B151" s="17" t="s">
        <v>165</v>
      </c>
      <c r="C151" s="17" t="s">
        <v>48</v>
      </c>
      <c r="D151" s="12">
        <v>5</v>
      </c>
      <c r="E151" s="17"/>
      <c r="F151" s="17"/>
      <c r="G151" s="12"/>
      <c r="H151" s="22">
        <v>0</v>
      </c>
      <c r="I151" s="52">
        <f>ROUND(D151*ROUND(H151,2),2)</f>
        <v>0</v>
      </c>
    </row>
    <row r="152" spans="1:9" s="8" customFormat="1" ht="23.25" x14ac:dyDescent="0.25">
      <c r="A152" s="57">
        <v>116</v>
      </c>
      <c r="B152" s="17" t="s">
        <v>166</v>
      </c>
      <c r="C152" s="17" t="s">
        <v>48</v>
      </c>
      <c r="D152" s="12">
        <v>5</v>
      </c>
      <c r="E152" s="17"/>
      <c r="F152" s="17"/>
      <c r="G152" s="12"/>
      <c r="H152" s="22">
        <v>0</v>
      </c>
      <c r="I152" s="52">
        <f>ROUND(D152*ROUND(H152,2),2)</f>
        <v>0</v>
      </c>
    </row>
    <row r="153" spans="1:9" s="8" customFormat="1" ht="23.25" x14ac:dyDescent="0.25">
      <c r="A153" s="57">
        <v>117</v>
      </c>
      <c r="B153" s="17" t="s">
        <v>167</v>
      </c>
      <c r="C153" s="17" t="s">
        <v>48</v>
      </c>
      <c r="D153" s="12">
        <v>5</v>
      </c>
      <c r="E153" s="17"/>
      <c r="F153" s="17"/>
      <c r="G153" s="12"/>
      <c r="H153" s="22">
        <v>0</v>
      </c>
      <c r="I153" s="52">
        <f>ROUND(D153*ROUND(H153,2),2)</f>
        <v>0</v>
      </c>
    </row>
    <row r="154" spans="1:9" s="8" customFormat="1" x14ac:dyDescent="0.25">
      <c r="A154" s="57">
        <v>118</v>
      </c>
      <c r="B154" s="17" t="s">
        <v>168</v>
      </c>
      <c r="C154" s="17" t="s">
        <v>48</v>
      </c>
      <c r="D154" s="12">
        <v>4</v>
      </c>
      <c r="E154" s="17"/>
      <c r="F154" s="17"/>
      <c r="G154" s="12"/>
      <c r="H154" s="22">
        <v>0</v>
      </c>
      <c r="I154" s="52">
        <f>ROUND(D154*ROUND(H154,2),2)</f>
        <v>0</v>
      </c>
    </row>
    <row r="155" spans="1:9" s="8" customFormat="1" x14ac:dyDescent="0.25">
      <c r="A155" s="57">
        <v>119</v>
      </c>
      <c r="B155" s="17" t="s">
        <v>169</v>
      </c>
      <c r="C155" s="17" t="s">
        <v>48</v>
      </c>
      <c r="D155" s="12">
        <v>4</v>
      </c>
      <c r="E155" s="17"/>
      <c r="F155" s="17"/>
      <c r="G155" s="12"/>
      <c r="H155" s="22">
        <v>0</v>
      </c>
      <c r="I155" s="52">
        <f>ROUND(D155*ROUND(H155,2),2)</f>
        <v>0</v>
      </c>
    </row>
    <row r="156" spans="1:9" s="8" customFormat="1" ht="23.25" x14ac:dyDescent="0.25">
      <c r="A156" s="57">
        <v>120</v>
      </c>
      <c r="B156" s="17" t="s">
        <v>170</v>
      </c>
      <c r="C156" s="17" t="s">
        <v>48</v>
      </c>
      <c r="D156" s="12">
        <v>2</v>
      </c>
      <c r="E156" s="17"/>
      <c r="F156" s="17"/>
      <c r="G156" s="12"/>
      <c r="H156" s="22">
        <v>0</v>
      </c>
      <c r="I156" s="52">
        <f>ROUND(D156*ROUND(H156,2),2)</f>
        <v>0</v>
      </c>
    </row>
    <row r="157" spans="1:9" s="8" customFormat="1" x14ac:dyDescent="0.25">
      <c r="A157" s="57">
        <v>121</v>
      </c>
      <c r="B157" s="17" t="s">
        <v>171</v>
      </c>
      <c r="C157" s="17" t="s">
        <v>48</v>
      </c>
      <c r="D157" s="12">
        <v>2</v>
      </c>
      <c r="E157" s="17"/>
      <c r="F157" s="17"/>
      <c r="G157" s="12"/>
      <c r="H157" s="22">
        <v>0</v>
      </c>
      <c r="I157" s="52">
        <f>ROUND(D157*ROUND(H157,2),2)</f>
        <v>0</v>
      </c>
    </row>
    <row r="158" spans="1:9" s="8" customFormat="1" x14ac:dyDescent="0.25">
      <c r="A158" s="57">
        <v>122</v>
      </c>
      <c r="B158" s="17" t="s">
        <v>172</v>
      </c>
      <c r="C158" s="17" t="s">
        <v>48</v>
      </c>
      <c r="D158" s="12">
        <v>2</v>
      </c>
      <c r="E158" s="17"/>
      <c r="F158" s="17"/>
      <c r="G158" s="12"/>
      <c r="H158" s="22">
        <v>0</v>
      </c>
      <c r="I158" s="52">
        <f>ROUND(D158*ROUND(H158,2),2)</f>
        <v>0</v>
      </c>
    </row>
    <row r="159" spans="1:9" s="8" customFormat="1" x14ac:dyDescent="0.25">
      <c r="A159" s="57">
        <v>123</v>
      </c>
      <c r="B159" s="17" t="s">
        <v>173</v>
      </c>
      <c r="C159" s="17" t="s">
        <v>48</v>
      </c>
      <c r="D159" s="12">
        <v>2</v>
      </c>
      <c r="E159" s="17"/>
      <c r="F159" s="17"/>
      <c r="G159" s="12"/>
      <c r="H159" s="22">
        <v>0</v>
      </c>
      <c r="I159" s="52">
        <f>ROUND(D159*ROUND(H159,2),2)</f>
        <v>0</v>
      </c>
    </row>
    <row r="160" spans="1:9" s="8" customFormat="1" x14ac:dyDescent="0.25">
      <c r="A160" s="57">
        <v>124</v>
      </c>
      <c r="B160" s="17" t="s">
        <v>174</v>
      </c>
      <c r="C160" s="17" t="s">
        <v>48</v>
      </c>
      <c r="D160" s="12">
        <v>4</v>
      </c>
      <c r="E160" s="17"/>
      <c r="F160" s="17"/>
      <c r="G160" s="12"/>
      <c r="H160" s="22">
        <v>0</v>
      </c>
      <c r="I160" s="52">
        <f>ROUND(D160*ROUND(H160,2),2)</f>
        <v>0</v>
      </c>
    </row>
    <row r="161" spans="1:9" s="8" customFormat="1" ht="23.25" x14ac:dyDescent="0.25">
      <c r="A161" s="57">
        <v>125</v>
      </c>
      <c r="B161" s="17" t="s">
        <v>175</v>
      </c>
      <c r="C161" s="17" t="s">
        <v>48</v>
      </c>
      <c r="D161" s="12">
        <v>2</v>
      </c>
      <c r="E161" s="17"/>
      <c r="F161" s="17"/>
      <c r="G161" s="12"/>
      <c r="H161" s="22">
        <v>0</v>
      </c>
      <c r="I161" s="52">
        <f>ROUND(D161*ROUND(H161,2),2)</f>
        <v>0</v>
      </c>
    </row>
    <row r="162" spans="1:9" s="8" customFormat="1" x14ac:dyDescent="0.25">
      <c r="A162" s="57">
        <v>126</v>
      </c>
      <c r="B162" s="17" t="s">
        <v>176</v>
      </c>
      <c r="C162" s="17" t="s">
        <v>48</v>
      </c>
      <c r="D162" s="12">
        <v>2</v>
      </c>
      <c r="E162" s="17"/>
      <c r="F162" s="17"/>
      <c r="G162" s="12"/>
      <c r="H162" s="22">
        <v>0</v>
      </c>
      <c r="I162" s="52">
        <f>ROUND(D162*ROUND(H162,2),2)</f>
        <v>0</v>
      </c>
    </row>
    <row r="163" spans="1:9" s="8" customFormat="1" x14ac:dyDescent="0.25">
      <c r="A163" s="57">
        <v>127</v>
      </c>
      <c r="B163" s="17" t="s">
        <v>177</v>
      </c>
      <c r="C163" s="17" t="s">
        <v>48</v>
      </c>
      <c r="D163" s="12">
        <v>6</v>
      </c>
      <c r="E163" s="17"/>
      <c r="F163" s="17"/>
      <c r="G163" s="12"/>
      <c r="H163" s="22">
        <v>0</v>
      </c>
      <c r="I163" s="52">
        <f>ROUND(D163*ROUND(H163,2),2)</f>
        <v>0</v>
      </c>
    </row>
    <row r="164" spans="1:9" s="8" customFormat="1" x14ac:dyDescent="0.25">
      <c r="A164" s="57">
        <v>128</v>
      </c>
      <c r="B164" s="17" t="s">
        <v>178</v>
      </c>
      <c r="C164" s="17" t="s">
        <v>111</v>
      </c>
      <c r="D164" s="12">
        <v>2</v>
      </c>
      <c r="E164" s="17"/>
      <c r="F164" s="17"/>
      <c r="G164" s="12"/>
      <c r="H164" s="22">
        <v>0</v>
      </c>
      <c r="I164" s="52">
        <f>ROUND(D164*ROUND(H164,2),2)</f>
        <v>0</v>
      </c>
    </row>
    <row r="165" spans="1:9" s="8" customFormat="1" x14ac:dyDescent="0.25">
      <c r="A165" s="57">
        <v>129</v>
      </c>
      <c r="B165" s="17" t="s">
        <v>179</v>
      </c>
      <c r="C165" s="17" t="s">
        <v>111</v>
      </c>
      <c r="D165" s="12">
        <v>2</v>
      </c>
      <c r="E165" s="17"/>
      <c r="F165" s="17"/>
      <c r="G165" s="12"/>
      <c r="H165" s="22">
        <v>0</v>
      </c>
      <c r="I165" s="52">
        <f>ROUND(D165*ROUND(H165,2),2)</f>
        <v>0</v>
      </c>
    </row>
    <row r="166" spans="1:9" s="8" customFormat="1" x14ac:dyDescent="0.25">
      <c r="A166" s="57">
        <v>130</v>
      </c>
      <c r="B166" s="17" t="s">
        <v>180</v>
      </c>
      <c r="C166" s="17" t="s">
        <v>111</v>
      </c>
      <c r="D166" s="12">
        <v>2</v>
      </c>
      <c r="E166" s="17"/>
      <c r="F166" s="17"/>
      <c r="G166" s="12"/>
      <c r="H166" s="22">
        <v>0</v>
      </c>
      <c r="I166" s="52">
        <f>ROUND(D166*ROUND(H166,2),2)</f>
        <v>0</v>
      </c>
    </row>
    <row r="167" spans="1:9" s="8" customFormat="1" x14ac:dyDescent="0.25">
      <c r="A167" s="57">
        <v>131</v>
      </c>
      <c r="B167" s="17" t="s">
        <v>181</v>
      </c>
      <c r="C167" s="17" t="s">
        <v>111</v>
      </c>
      <c r="D167" s="12">
        <v>3</v>
      </c>
      <c r="E167" s="17"/>
      <c r="F167" s="17"/>
      <c r="G167" s="12"/>
      <c r="H167" s="22">
        <v>0</v>
      </c>
      <c r="I167" s="52">
        <f>ROUND(D167*ROUND(H167,2),2)</f>
        <v>0</v>
      </c>
    </row>
    <row r="168" spans="1:9" s="8" customFormat="1" x14ac:dyDescent="0.25">
      <c r="A168" s="57">
        <v>132</v>
      </c>
      <c r="B168" s="17" t="s">
        <v>182</v>
      </c>
      <c r="C168" s="17" t="s">
        <v>111</v>
      </c>
      <c r="D168" s="12">
        <v>3</v>
      </c>
      <c r="E168" s="17"/>
      <c r="F168" s="17"/>
      <c r="G168" s="12"/>
      <c r="H168" s="22">
        <v>0</v>
      </c>
      <c r="I168" s="52">
        <f>ROUND(D168*ROUND(H168,2),2)</f>
        <v>0</v>
      </c>
    </row>
    <row r="169" spans="1:9" s="8" customFormat="1" x14ac:dyDescent="0.25">
      <c r="A169" s="57">
        <v>133</v>
      </c>
      <c r="B169" s="17" t="s">
        <v>183</v>
      </c>
      <c r="C169" s="17" t="s">
        <v>48</v>
      </c>
      <c r="D169" s="12">
        <v>3</v>
      </c>
      <c r="E169" s="17"/>
      <c r="F169" s="17"/>
      <c r="G169" s="12"/>
      <c r="H169" s="22">
        <v>0</v>
      </c>
      <c r="I169" s="52">
        <f>ROUND(D169*ROUND(H169,2),2)</f>
        <v>0</v>
      </c>
    </row>
    <row r="170" spans="1:9" s="8" customFormat="1" x14ac:dyDescent="0.25">
      <c r="A170" s="57">
        <v>134</v>
      </c>
      <c r="B170" s="17" t="s">
        <v>184</v>
      </c>
      <c r="C170" s="17" t="s">
        <v>48</v>
      </c>
      <c r="D170" s="12">
        <v>3</v>
      </c>
      <c r="E170" s="17"/>
      <c r="F170" s="17"/>
      <c r="G170" s="12"/>
      <c r="H170" s="22">
        <v>0</v>
      </c>
      <c r="I170" s="52">
        <f>ROUND(D170*ROUND(H170,2),2)</f>
        <v>0</v>
      </c>
    </row>
    <row r="171" spans="1:9" s="8" customFormat="1" x14ac:dyDescent="0.25">
      <c r="A171" s="57">
        <v>135</v>
      </c>
      <c r="B171" s="17" t="s">
        <v>185</v>
      </c>
      <c r="C171" s="17" t="s">
        <v>48</v>
      </c>
      <c r="D171" s="12">
        <v>3</v>
      </c>
      <c r="E171" s="17"/>
      <c r="F171" s="17"/>
      <c r="G171" s="12"/>
      <c r="H171" s="22">
        <v>0</v>
      </c>
      <c r="I171" s="52">
        <f>ROUND(D171*ROUND(H171,2),2)</f>
        <v>0</v>
      </c>
    </row>
    <row r="172" spans="1:9" s="8" customFormat="1" x14ac:dyDescent="0.25">
      <c r="A172" s="57">
        <v>136</v>
      </c>
      <c r="B172" s="17" t="s">
        <v>186</v>
      </c>
      <c r="C172" s="17" t="s">
        <v>48</v>
      </c>
      <c r="D172" s="12">
        <v>4</v>
      </c>
      <c r="E172" s="17"/>
      <c r="F172" s="17"/>
      <c r="G172" s="12"/>
      <c r="H172" s="22">
        <v>0</v>
      </c>
      <c r="I172" s="52">
        <f>ROUND(D172*ROUND(H172,2),2)</f>
        <v>0</v>
      </c>
    </row>
    <row r="173" spans="1:9" s="8" customFormat="1" x14ac:dyDescent="0.25">
      <c r="A173" s="57">
        <v>137</v>
      </c>
      <c r="B173" s="17" t="s">
        <v>187</v>
      </c>
      <c r="C173" s="17" t="s">
        <v>48</v>
      </c>
      <c r="D173" s="12">
        <v>4</v>
      </c>
      <c r="E173" s="17"/>
      <c r="F173" s="17"/>
      <c r="G173" s="12"/>
      <c r="H173" s="22">
        <v>0</v>
      </c>
      <c r="I173" s="52">
        <f>ROUND(D173*ROUND(H173,2),2)</f>
        <v>0</v>
      </c>
    </row>
    <row r="174" spans="1:9" s="8" customFormat="1" x14ac:dyDescent="0.25">
      <c r="A174" s="57">
        <v>138</v>
      </c>
      <c r="B174" s="17" t="s">
        <v>188</v>
      </c>
      <c r="C174" s="17" t="s">
        <v>48</v>
      </c>
      <c r="D174" s="12">
        <v>2</v>
      </c>
      <c r="E174" s="17"/>
      <c r="F174" s="17"/>
      <c r="G174" s="12"/>
      <c r="H174" s="22">
        <v>0</v>
      </c>
      <c r="I174" s="52">
        <f>ROUND(D174*ROUND(H174,2),2)</f>
        <v>0</v>
      </c>
    </row>
    <row r="175" spans="1:9" s="8" customFormat="1" x14ac:dyDescent="0.25">
      <c r="A175" s="57">
        <v>139</v>
      </c>
      <c r="B175" s="17" t="s">
        <v>189</v>
      </c>
      <c r="C175" s="17" t="s">
        <v>48</v>
      </c>
      <c r="D175" s="12">
        <v>2</v>
      </c>
      <c r="E175" s="17"/>
      <c r="F175" s="17"/>
      <c r="G175" s="12"/>
      <c r="H175" s="22">
        <v>0</v>
      </c>
      <c r="I175" s="52">
        <f>ROUND(D175*ROUND(H175,2),2)</f>
        <v>0</v>
      </c>
    </row>
    <row r="176" spans="1:9" s="8" customFormat="1" ht="23.25" x14ac:dyDescent="0.25">
      <c r="A176" s="57">
        <v>140</v>
      </c>
      <c r="B176" s="17" t="s">
        <v>190</v>
      </c>
      <c r="C176" s="17" t="s">
        <v>48</v>
      </c>
      <c r="D176" s="12">
        <v>2</v>
      </c>
      <c r="E176" s="17"/>
      <c r="F176" s="17"/>
      <c r="G176" s="12"/>
      <c r="H176" s="22">
        <v>0</v>
      </c>
      <c r="I176" s="52">
        <f>ROUND(D176*ROUND(H176,2),2)</f>
        <v>0</v>
      </c>
    </row>
    <row r="177" spans="1:9" s="8" customFormat="1" x14ac:dyDescent="0.25">
      <c r="A177" s="57">
        <v>141</v>
      </c>
      <c r="B177" s="17" t="s">
        <v>191</v>
      </c>
      <c r="C177" s="17" t="s">
        <v>48</v>
      </c>
      <c r="D177" s="12">
        <v>2</v>
      </c>
      <c r="E177" s="17"/>
      <c r="F177" s="17"/>
      <c r="G177" s="12"/>
      <c r="H177" s="22">
        <v>0</v>
      </c>
      <c r="I177" s="52">
        <f>ROUND(D177*ROUND(H177,2),2)</f>
        <v>0</v>
      </c>
    </row>
    <row r="178" spans="1:9" s="8" customFormat="1" x14ac:dyDescent="0.25">
      <c r="A178" s="57">
        <v>142</v>
      </c>
      <c r="B178" s="17" t="s">
        <v>192</v>
      </c>
      <c r="C178" s="17" t="s">
        <v>48</v>
      </c>
      <c r="D178" s="12">
        <v>2</v>
      </c>
      <c r="E178" s="17"/>
      <c r="F178" s="17"/>
      <c r="G178" s="12"/>
      <c r="H178" s="22">
        <v>0</v>
      </c>
      <c r="I178" s="52">
        <f>ROUND(D178*ROUND(H178,2),2)</f>
        <v>0</v>
      </c>
    </row>
    <row r="179" spans="1:9" s="8" customFormat="1" x14ac:dyDescent="0.25">
      <c r="A179" s="57">
        <v>143</v>
      </c>
      <c r="B179" s="17" t="s">
        <v>193</v>
      </c>
      <c r="C179" s="17" t="s">
        <v>48</v>
      </c>
      <c r="D179" s="12">
        <v>2</v>
      </c>
      <c r="E179" s="17"/>
      <c r="F179" s="17"/>
      <c r="G179" s="12"/>
      <c r="H179" s="22">
        <v>0</v>
      </c>
      <c r="I179" s="52">
        <f>ROUND(D179*ROUND(H179,2),2)</f>
        <v>0</v>
      </c>
    </row>
    <row r="180" spans="1:9" s="8" customFormat="1" x14ac:dyDescent="0.25">
      <c r="A180" s="57">
        <v>144</v>
      </c>
      <c r="B180" s="17" t="s">
        <v>194</v>
      </c>
      <c r="C180" s="17" t="s">
        <v>48</v>
      </c>
      <c r="D180" s="12">
        <v>1</v>
      </c>
      <c r="E180" s="17"/>
      <c r="F180" s="17"/>
      <c r="G180" s="12"/>
      <c r="H180" s="22">
        <v>0</v>
      </c>
      <c r="I180" s="52">
        <f>ROUND(D180*ROUND(H180,2),2)</f>
        <v>0</v>
      </c>
    </row>
    <row r="181" spans="1:9" s="8" customFormat="1" x14ac:dyDescent="0.25">
      <c r="A181" s="57">
        <v>145</v>
      </c>
      <c r="B181" s="17" t="s">
        <v>195</v>
      </c>
      <c r="C181" s="17" t="s">
        <v>48</v>
      </c>
      <c r="D181" s="12">
        <v>2</v>
      </c>
      <c r="E181" s="17"/>
      <c r="F181" s="17"/>
      <c r="G181" s="12"/>
      <c r="H181" s="22">
        <v>0</v>
      </c>
      <c r="I181" s="52">
        <f>ROUND(D181*ROUND(H181,2),2)</f>
        <v>0</v>
      </c>
    </row>
    <row r="182" spans="1:9" s="8" customFormat="1" ht="23.25" x14ac:dyDescent="0.25">
      <c r="A182" s="57">
        <v>146</v>
      </c>
      <c r="B182" s="17" t="s">
        <v>196</v>
      </c>
      <c r="C182" s="17" t="s">
        <v>48</v>
      </c>
      <c r="D182" s="12">
        <v>4</v>
      </c>
      <c r="E182" s="17"/>
      <c r="F182" s="17"/>
      <c r="G182" s="12"/>
      <c r="H182" s="22">
        <v>0</v>
      </c>
      <c r="I182" s="52">
        <f>ROUND(D182*ROUND(H182,2),2)</f>
        <v>0</v>
      </c>
    </row>
    <row r="183" spans="1:9" s="8" customFormat="1" ht="23.25" x14ac:dyDescent="0.25">
      <c r="A183" s="57">
        <v>147</v>
      </c>
      <c r="B183" s="17" t="s">
        <v>197</v>
      </c>
      <c r="C183" s="17" t="s">
        <v>48</v>
      </c>
      <c r="D183" s="12">
        <v>4</v>
      </c>
      <c r="E183" s="17"/>
      <c r="F183" s="17"/>
      <c r="G183" s="12"/>
      <c r="H183" s="22">
        <v>0</v>
      </c>
      <c r="I183" s="52">
        <f>ROUND(D183*ROUND(H183,2),2)</f>
        <v>0</v>
      </c>
    </row>
    <row r="184" spans="1:9" s="8" customFormat="1" ht="23.25" x14ac:dyDescent="0.25">
      <c r="A184" s="57">
        <v>148</v>
      </c>
      <c r="B184" s="17" t="s">
        <v>198</v>
      </c>
      <c r="C184" s="17" t="s">
        <v>48</v>
      </c>
      <c r="D184" s="12">
        <v>10</v>
      </c>
      <c r="E184" s="17"/>
      <c r="F184" s="17"/>
      <c r="G184" s="12"/>
      <c r="H184" s="22">
        <v>0</v>
      </c>
      <c r="I184" s="52">
        <f>ROUND(D184*ROUND(H184,2),2)</f>
        <v>0</v>
      </c>
    </row>
    <row r="185" spans="1:9" s="8" customFormat="1" ht="23.25" x14ac:dyDescent="0.25">
      <c r="A185" s="57">
        <v>149</v>
      </c>
      <c r="B185" s="17" t="s">
        <v>199</v>
      </c>
      <c r="C185" s="17" t="s">
        <v>48</v>
      </c>
      <c r="D185" s="12">
        <v>3</v>
      </c>
      <c r="E185" s="17"/>
      <c r="F185" s="17"/>
      <c r="G185" s="12"/>
      <c r="H185" s="22">
        <v>0</v>
      </c>
      <c r="I185" s="52">
        <f>ROUND(D185*ROUND(H185,2),2)</f>
        <v>0</v>
      </c>
    </row>
    <row r="186" spans="1:9" s="8" customFormat="1" ht="23.25" x14ac:dyDescent="0.25">
      <c r="A186" s="57">
        <v>150</v>
      </c>
      <c r="B186" s="17" t="s">
        <v>200</v>
      </c>
      <c r="C186" s="17" t="s">
        <v>48</v>
      </c>
      <c r="D186" s="12">
        <v>10</v>
      </c>
      <c r="E186" s="17"/>
      <c r="F186" s="17"/>
      <c r="G186" s="12"/>
      <c r="H186" s="22">
        <v>0</v>
      </c>
      <c r="I186" s="52">
        <f>ROUND(D186*ROUND(H186,2),2)</f>
        <v>0</v>
      </c>
    </row>
    <row r="187" spans="1:9" s="8" customFormat="1" x14ac:dyDescent="0.25">
      <c r="A187" s="57">
        <v>151</v>
      </c>
      <c r="B187" s="17" t="s">
        <v>201</v>
      </c>
      <c r="C187" s="17" t="s">
        <v>111</v>
      </c>
      <c r="D187" s="12">
        <v>4</v>
      </c>
      <c r="E187" s="17"/>
      <c r="F187" s="17"/>
      <c r="G187" s="12"/>
      <c r="H187" s="22">
        <v>0</v>
      </c>
      <c r="I187" s="52">
        <f>ROUND(D187*ROUND(H187,2),2)</f>
        <v>0</v>
      </c>
    </row>
    <row r="188" spans="1:9" s="8" customFormat="1" x14ac:dyDescent="0.25">
      <c r="A188" s="57">
        <v>152</v>
      </c>
      <c r="B188" s="17" t="s">
        <v>202</v>
      </c>
      <c r="C188" s="17" t="s">
        <v>111</v>
      </c>
      <c r="D188" s="12">
        <v>3</v>
      </c>
      <c r="E188" s="17"/>
      <c r="F188" s="17"/>
      <c r="G188" s="12"/>
      <c r="H188" s="22">
        <v>0</v>
      </c>
      <c r="I188" s="52">
        <f>ROUND(D188*ROUND(H188,2),2)</f>
        <v>0</v>
      </c>
    </row>
    <row r="189" spans="1:9" s="8" customFormat="1" x14ac:dyDescent="0.25">
      <c r="A189" s="57">
        <v>153</v>
      </c>
      <c r="B189" s="17" t="s">
        <v>203</v>
      </c>
      <c r="C189" s="17" t="s">
        <v>111</v>
      </c>
      <c r="D189" s="12">
        <v>3</v>
      </c>
      <c r="E189" s="17"/>
      <c r="F189" s="17"/>
      <c r="G189" s="12"/>
      <c r="H189" s="22">
        <v>0</v>
      </c>
      <c r="I189" s="52">
        <f>ROUND(D189*ROUND(H189,2),2)</f>
        <v>0</v>
      </c>
    </row>
    <row r="190" spans="1:9" s="8" customFormat="1" x14ac:dyDescent="0.25">
      <c r="A190" s="57">
        <v>154</v>
      </c>
      <c r="B190" s="17" t="s">
        <v>204</v>
      </c>
      <c r="C190" s="17" t="s">
        <v>111</v>
      </c>
      <c r="D190" s="12">
        <v>3</v>
      </c>
      <c r="E190" s="17"/>
      <c r="F190" s="17"/>
      <c r="G190" s="12"/>
      <c r="H190" s="22">
        <v>0</v>
      </c>
      <c r="I190" s="52">
        <f>ROUND(D190*ROUND(H190,2),2)</f>
        <v>0</v>
      </c>
    </row>
    <row r="191" spans="1:9" s="8" customFormat="1" x14ac:dyDescent="0.25">
      <c r="A191" s="57">
        <v>155</v>
      </c>
      <c r="B191" s="17" t="s">
        <v>205</v>
      </c>
      <c r="C191" s="17" t="s">
        <v>111</v>
      </c>
      <c r="D191" s="12">
        <v>3</v>
      </c>
      <c r="E191" s="17"/>
      <c r="F191" s="17"/>
      <c r="G191" s="12"/>
      <c r="H191" s="22">
        <v>0</v>
      </c>
      <c r="I191" s="52">
        <f>ROUND(D191*ROUND(H191,2),2)</f>
        <v>0</v>
      </c>
    </row>
    <row r="192" spans="1:9" s="8" customFormat="1" x14ac:dyDescent="0.25">
      <c r="A192" s="57">
        <v>156</v>
      </c>
      <c r="B192" s="17" t="s">
        <v>206</v>
      </c>
      <c r="C192" s="17" t="s">
        <v>48</v>
      </c>
      <c r="D192" s="12">
        <v>1</v>
      </c>
      <c r="E192" s="17"/>
      <c r="F192" s="17"/>
      <c r="G192" s="12"/>
      <c r="H192" s="22">
        <v>0</v>
      </c>
      <c r="I192" s="52">
        <f>ROUND(D192*ROUND(H192,2),2)</f>
        <v>0</v>
      </c>
    </row>
    <row r="193" spans="1:9" s="8" customFormat="1" ht="23.25" x14ac:dyDescent="0.25">
      <c r="A193" s="57">
        <v>157</v>
      </c>
      <c r="B193" s="17" t="s">
        <v>207</v>
      </c>
      <c r="C193" s="17" t="s">
        <v>48</v>
      </c>
      <c r="D193" s="12">
        <v>4</v>
      </c>
      <c r="E193" s="17"/>
      <c r="F193" s="17"/>
      <c r="G193" s="12"/>
      <c r="H193" s="22">
        <v>0</v>
      </c>
      <c r="I193" s="52">
        <f>ROUND(D193*ROUND(H193,2),2)</f>
        <v>0</v>
      </c>
    </row>
    <row r="194" spans="1:9" s="8" customFormat="1" ht="23.25" x14ac:dyDescent="0.25">
      <c r="A194" s="57">
        <v>158</v>
      </c>
      <c r="B194" s="17" t="s">
        <v>208</v>
      </c>
      <c r="C194" s="17" t="s">
        <v>48</v>
      </c>
      <c r="D194" s="12">
        <v>6</v>
      </c>
      <c r="E194" s="17"/>
      <c r="F194" s="17"/>
      <c r="G194" s="12"/>
      <c r="H194" s="22">
        <v>0</v>
      </c>
      <c r="I194" s="52">
        <f>ROUND(D194*ROUND(H194,2),2)</f>
        <v>0</v>
      </c>
    </row>
    <row r="195" spans="1:9" s="8" customFormat="1" ht="23.25" x14ac:dyDescent="0.25">
      <c r="A195" s="57">
        <v>159</v>
      </c>
      <c r="B195" s="17" t="s">
        <v>209</v>
      </c>
      <c r="C195" s="17" t="s">
        <v>48</v>
      </c>
      <c r="D195" s="12">
        <v>2</v>
      </c>
      <c r="E195" s="17"/>
      <c r="F195" s="17"/>
      <c r="G195" s="12"/>
      <c r="H195" s="22">
        <v>0</v>
      </c>
      <c r="I195" s="52">
        <f>ROUND(D195*ROUND(H195,2),2)</f>
        <v>0</v>
      </c>
    </row>
    <row r="196" spans="1:9" s="8" customFormat="1" x14ac:dyDescent="0.25">
      <c r="A196" s="57">
        <v>160</v>
      </c>
      <c r="B196" s="17" t="s">
        <v>210</v>
      </c>
      <c r="C196" s="17" t="s">
        <v>48</v>
      </c>
      <c r="D196" s="12">
        <v>2</v>
      </c>
      <c r="E196" s="17"/>
      <c r="F196" s="17"/>
      <c r="G196" s="12"/>
      <c r="H196" s="22">
        <v>0</v>
      </c>
      <c r="I196" s="52">
        <f>ROUND(D196*ROUND(H196,2),2)</f>
        <v>0</v>
      </c>
    </row>
    <row r="197" spans="1:9" s="8" customFormat="1" x14ac:dyDescent="0.25">
      <c r="A197" s="57">
        <v>161</v>
      </c>
      <c r="B197" s="17" t="s">
        <v>211</v>
      </c>
      <c r="C197" s="17" t="s">
        <v>48</v>
      </c>
      <c r="D197" s="12">
        <v>5</v>
      </c>
      <c r="E197" s="17"/>
      <c r="F197" s="17"/>
      <c r="G197" s="12"/>
      <c r="H197" s="22">
        <v>0</v>
      </c>
      <c r="I197" s="52">
        <f>ROUND(D197*ROUND(H197,2),2)</f>
        <v>0</v>
      </c>
    </row>
    <row r="198" spans="1:9" s="8" customFormat="1" ht="23.25" x14ac:dyDescent="0.25">
      <c r="A198" s="57">
        <v>162</v>
      </c>
      <c r="B198" s="17" t="s">
        <v>212</v>
      </c>
      <c r="C198" s="17" t="s">
        <v>48</v>
      </c>
      <c r="D198" s="12">
        <v>1</v>
      </c>
      <c r="E198" s="17"/>
      <c r="F198" s="17"/>
      <c r="G198" s="12"/>
      <c r="H198" s="22">
        <v>0</v>
      </c>
      <c r="I198" s="52">
        <f>ROUND(D198*ROUND(H198,2),2)</f>
        <v>0</v>
      </c>
    </row>
    <row r="199" spans="1:9" s="8" customFormat="1" x14ac:dyDescent="0.25">
      <c r="A199" s="57">
        <v>163</v>
      </c>
      <c r="B199" s="17" t="s">
        <v>213</v>
      </c>
      <c r="C199" s="17" t="s">
        <v>48</v>
      </c>
      <c r="D199" s="12">
        <v>1</v>
      </c>
      <c r="E199" s="17"/>
      <c r="F199" s="17"/>
      <c r="G199" s="12"/>
      <c r="H199" s="22">
        <v>0</v>
      </c>
      <c r="I199" s="52">
        <f>ROUND(D199*ROUND(H199,2),2)</f>
        <v>0</v>
      </c>
    </row>
    <row r="200" spans="1:9" s="8" customFormat="1" x14ac:dyDescent="0.25">
      <c r="A200" s="57">
        <v>164</v>
      </c>
      <c r="B200" s="17" t="s">
        <v>214</v>
      </c>
      <c r="C200" s="17" t="s">
        <v>48</v>
      </c>
      <c r="D200" s="12">
        <v>2</v>
      </c>
      <c r="E200" s="17"/>
      <c r="F200" s="17"/>
      <c r="G200" s="12"/>
      <c r="H200" s="22">
        <v>0</v>
      </c>
      <c r="I200" s="52">
        <f>ROUND(D200*ROUND(H200,2),2)</f>
        <v>0</v>
      </c>
    </row>
    <row r="201" spans="1:9" s="8" customFormat="1" x14ac:dyDescent="0.25">
      <c r="A201" s="57">
        <v>165</v>
      </c>
      <c r="B201" s="17" t="s">
        <v>215</v>
      </c>
      <c r="C201" s="17" t="s">
        <v>48</v>
      </c>
      <c r="D201" s="12">
        <v>2</v>
      </c>
      <c r="E201" s="17"/>
      <c r="F201" s="17"/>
      <c r="G201" s="12"/>
      <c r="H201" s="22">
        <v>0</v>
      </c>
      <c r="I201" s="52">
        <f>ROUND(D201*ROUND(H201,2),2)</f>
        <v>0</v>
      </c>
    </row>
    <row r="202" spans="1:9" s="8" customFormat="1" x14ac:dyDescent="0.25">
      <c r="A202" s="57">
        <v>166</v>
      </c>
      <c r="B202" s="17" t="s">
        <v>216</v>
      </c>
      <c r="C202" s="17" t="s">
        <v>48</v>
      </c>
      <c r="D202" s="12">
        <v>2</v>
      </c>
      <c r="E202" s="17"/>
      <c r="F202" s="17"/>
      <c r="G202" s="12"/>
      <c r="H202" s="22">
        <v>0</v>
      </c>
      <c r="I202" s="52">
        <f>ROUND(D202*ROUND(H202,2),2)</f>
        <v>0</v>
      </c>
    </row>
    <row r="203" spans="1:9" s="8" customFormat="1" ht="34.5" x14ac:dyDescent="0.25">
      <c r="A203" s="57">
        <v>167</v>
      </c>
      <c r="B203" s="17" t="s">
        <v>217</v>
      </c>
      <c r="C203" s="17" t="s">
        <v>48</v>
      </c>
      <c r="D203" s="12">
        <v>2</v>
      </c>
      <c r="E203" s="17"/>
      <c r="F203" s="17"/>
      <c r="G203" s="12"/>
      <c r="H203" s="22">
        <v>0</v>
      </c>
      <c r="I203" s="52">
        <f>ROUND(D203*ROUND(H203,2),2)</f>
        <v>0</v>
      </c>
    </row>
    <row r="204" spans="1:9" s="8" customFormat="1" ht="34.5" x14ac:dyDescent="0.25">
      <c r="A204" s="57">
        <v>168</v>
      </c>
      <c r="B204" s="17" t="s">
        <v>218</v>
      </c>
      <c r="C204" s="17" t="s">
        <v>48</v>
      </c>
      <c r="D204" s="12">
        <v>250</v>
      </c>
      <c r="E204" s="17"/>
      <c r="F204" s="17"/>
      <c r="G204" s="12"/>
      <c r="H204" s="22">
        <v>0</v>
      </c>
      <c r="I204" s="52">
        <f>ROUND(D204*ROUND(H204,2),2)</f>
        <v>0</v>
      </c>
    </row>
    <row r="205" spans="1:9" s="8" customFormat="1" ht="34.5" x14ac:dyDescent="0.25">
      <c r="A205" s="57">
        <v>169</v>
      </c>
      <c r="B205" s="17" t="s">
        <v>219</v>
      </c>
      <c r="C205" s="17" t="s">
        <v>48</v>
      </c>
      <c r="D205" s="12">
        <v>100</v>
      </c>
      <c r="E205" s="17"/>
      <c r="F205" s="17"/>
      <c r="G205" s="12"/>
      <c r="H205" s="22">
        <v>0</v>
      </c>
      <c r="I205" s="52">
        <f>ROUND(D205*ROUND(H205,2),2)</f>
        <v>0</v>
      </c>
    </row>
    <row r="206" spans="1:9" s="8" customFormat="1" ht="34.5" x14ac:dyDescent="0.25">
      <c r="A206" s="57">
        <v>170</v>
      </c>
      <c r="B206" s="17" t="s">
        <v>220</v>
      </c>
      <c r="C206" s="17" t="s">
        <v>48</v>
      </c>
      <c r="D206" s="12">
        <v>200</v>
      </c>
      <c r="E206" s="17"/>
      <c r="F206" s="17"/>
      <c r="G206" s="12"/>
      <c r="H206" s="22">
        <v>0</v>
      </c>
      <c r="I206" s="52">
        <f>ROUND(D206*ROUND(H206,2),2)</f>
        <v>0</v>
      </c>
    </row>
    <row r="207" spans="1:9" s="8" customFormat="1" x14ac:dyDescent="0.25">
      <c r="A207" s="57">
        <v>171</v>
      </c>
      <c r="B207" s="17" t="s">
        <v>221</v>
      </c>
      <c r="C207" s="17" t="s">
        <v>48</v>
      </c>
      <c r="D207" s="12">
        <v>30</v>
      </c>
      <c r="E207" s="17"/>
      <c r="F207" s="17"/>
      <c r="G207" s="12"/>
      <c r="H207" s="22">
        <v>0</v>
      </c>
      <c r="I207" s="52">
        <f>ROUND(D207*ROUND(H207,2),2)</f>
        <v>0</v>
      </c>
    </row>
    <row r="208" spans="1:9" s="8" customFormat="1" ht="34.5" x14ac:dyDescent="0.25">
      <c r="A208" s="57">
        <v>172</v>
      </c>
      <c r="B208" s="17" t="s">
        <v>222</v>
      </c>
      <c r="C208" s="17" t="s">
        <v>48</v>
      </c>
      <c r="D208" s="12">
        <v>250</v>
      </c>
      <c r="E208" s="17"/>
      <c r="F208" s="17"/>
      <c r="G208" s="12"/>
      <c r="H208" s="22">
        <v>0</v>
      </c>
      <c r="I208" s="52">
        <f>ROUND(D208*ROUND(H208,2),2)</f>
        <v>0</v>
      </c>
    </row>
    <row r="209" spans="1:9" s="8" customFormat="1" ht="34.5" x14ac:dyDescent="0.25">
      <c r="A209" s="57">
        <v>173</v>
      </c>
      <c r="B209" s="17" t="s">
        <v>223</v>
      </c>
      <c r="C209" s="17" t="s">
        <v>48</v>
      </c>
      <c r="D209" s="12">
        <v>100</v>
      </c>
      <c r="E209" s="17"/>
      <c r="F209" s="17"/>
      <c r="G209" s="12"/>
      <c r="H209" s="22">
        <v>0</v>
      </c>
      <c r="I209" s="52">
        <f>ROUND(D209*ROUND(H209,2),2)</f>
        <v>0</v>
      </c>
    </row>
    <row r="210" spans="1:9" s="8" customFormat="1" ht="34.5" x14ac:dyDescent="0.25">
      <c r="A210" s="57">
        <v>174</v>
      </c>
      <c r="B210" s="17" t="s">
        <v>224</v>
      </c>
      <c r="C210" s="17" t="s">
        <v>48</v>
      </c>
      <c r="D210" s="12">
        <v>20</v>
      </c>
      <c r="E210" s="17"/>
      <c r="F210" s="17"/>
      <c r="G210" s="12"/>
      <c r="H210" s="22">
        <v>0</v>
      </c>
      <c r="I210" s="52">
        <f>ROUND(D210*ROUND(H210,2),2)</f>
        <v>0</v>
      </c>
    </row>
    <row r="211" spans="1:9" s="8" customFormat="1" ht="34.5" x14ac:dyDescent="0.25">
      <c r="A211" s="57">
        <v>175</v>
      </c>
      <c r="B211" s="17" t="s">
        <v>225</v>
      </c>
      <c r="C211" s="17" t="s">
        <v>48</v>
      </c>
      <c r="D211" s="12">
        <v>100</v>
      </c>
      <c r="E211" s="17"/>
      <c r="F211" s="17"/>
      <c r="G211" s="12"/>
      <c r="H211" s="22">
        <v>0</v>
      </c>
      <c r="I211" s="52">
        <f>ROUND(D211*ROUND(H211,2),2)</f>
        <v>0</v>
      </c>
    </row>
    <row r="212" spans="1:9" s="8" customFormat="1" ht="23.25" x14ac:dyDescent="0.25">
      <c r="A212" s="57">
        <v>176</v>
      </c>
      <c r="B212" s="17" t="s">
        <v>226</v>
      </c>
      <c r="C212" s="17" t="s">
        <v>48</v>
      </c>
      <c r="D212" s="12">
        <v>2</v>
      </c>
      <c r="E212" s="17"/>
      <c r="F212" s="17"/>
      <c r="G212" s="12"/>
      <c r="H212" s="22">
        <v>0</v>
      </c>
      <c r="I212" s="52">
        <f>ROUND(D212*ROUND(H212,2),2)</f>
        <v>0</v>
      </c>
    </row>
    <row r="213" spans="1:9" s="8" customFormat="1" x14ac:dyDescent="0.25">
      <c r="A213" s="57">
        <v>177</v>
      </c>
      <c r="B213" s="17" t="s">
        <v>227</v>
      </c>
      <c r="C213" s="17" t="s">
        <v>228</v>
      </c>
      <c r="D213" s="12">
        <v>1</v>
      </c>
      <c r="E213" s="17"/>
      <c r="F213" s="17"/>
      <c r="G213" s="12"/>
      <c r="H213" s="22">
        <v>0</v>
      </c>
      <c r="I213" s="52">
        <f>ROUND(D213*ROUND(H213,2),2)</f>
        <v>0</v>
      </c>
    </row>
    <row r="214" spans="1:9" s="8" customFormat="1" x14ac:dyDescent="0.25">
      <c r="A214" s="57">
        <v>178</v>
      </c>
      <c r="B214" s="17" t="s">
        <v>229</v>
      </c>
      <c r="C214" s="17" t="s">
        <v>228</v>
      </c>
      <c r="D214" s="12">
        <v>10</v>
      </c>
      <c r="E214" s="17"/>
      <c r="F214" s="17"/>
      <c r="G214" s="12"/>
      <c r="H214" s="22">
        <v>0</v>
      </c>
      <c r="I214" s="52">
        <f>ROUND(D214*ROUND(H214,2),2)</f>
        <v>0</v>
      </c>
    </row>
    <row r="215" spans="1:9" s="8" customFormat="1" x14ac:dyDescent="0.25">
      <c r="A215" s="57">
        <v>179</v>
      </c>
      <c r="B215" s="17" t="s">
        <v>230</v>
      </c>
      <c r="C215" s="17" t="s">
        <v>228</v>
      </c>
      <c r="D215" s="12">
        <v>10</v>
      </c>
      <c r="E215" s="17"/>
      <c r="F215" s="17"/>
      <c r="G215" s="12"/>
      <c r="H215" s="22">
        <v>0</v>
      </c>
      <c r="I215" s="52">
        <f>ROUND(D215*ROUND(H215,2),2)</f>
        <v>0</v>
      </c>
    </row>
    <row r="216" spans="1:9" s="8" customFormat="1" x14ac:dyDescent="0.25">
      <c r="A216" s="57">
        <v>180</v>
      </c>
      <c r="B216" s="17" t="s">
        <v>231</v>
      </c>
      <c r="C216" s="17" t="s">
        <v>48</v>
      </c>
      <c r="D216" s="12">
        <v>2</v>
      </c>
      <c r="E216" s="17"/>
      <c r="F216" s="17"/>
      <c r="G216" s="12"/>
      <c r="H216" s="22">
        <v>0</v>
      </c>
      <c r="I216" s="52">
        <f>ROUND(D216*ROUND(H216,2),2)</f>
        <v>0</v>
      </c>
    </row>
    <row r="217" spans="1:9" s="8" customFormat="1" x14ac:dyDescent="0.25">
      <c r="A217" s="57">
        <v>181</v>
      </c>
      <c r="B217" s="17" t="s">
        <v>232</v>
      </c>
      <c r="C217" s="17" t="s">
        <v>48</v>
      </c>
      <c r="D217" s="12">
        <v>3</v>
      </c>
      <c r="E217" s="17"/>
      <c r="F217" s="17"/>
      <c r="G217" s="12"/>
      <c r="H217" s="22">
        <v>0</v>
      </c>
      <c r="I217" s="52">
        <f>ROUND(D217*ROUND(H217,2),2)</f>
        <v>0</v>
      </c>
    </row>
    <row r="218" spans="1:9" s="8" customFormat="1" x14ac:dyDescent="0.25">
      <c r="A218" s="57">
        <v>182</v>
      </c>
      <c r="B218" s="17" t="s">
        <v>233</v>
      </c>
      <c r="C218" s="17" t="s">
        <v>48</v>
      </c>
      <c r="D218" s="12">
        <v>2</v>
      </c>
      <c r="E218" s="17"/>
      <c r="F218" s="17"/>
      <c r="G218" s="12"/>
      <c r="H218" s="22">
        <v>0</v>
      </c>
      <c r="I218" s="52">
        <f>ROUND(D218*ROUND(H218,2),2)</f>
        <v>0</v>
      </c>
    </row>
    <row r="219" spans="1:9" s="8" customFormat="1" ht="23.25" x14ac:dyDescent="0.25">
      <c r="A219" s="57">
        <v>183</v>
      </c>
      <c r="B219" s="17" t="s">
        <v>234</v>
      </c>
      <c r="C219" s="17" t="s">
        <v>48</v>
      </c>
      <c r="D219" s="12">
        <v>1</v>
      </c>
      <c r="E219" s="17"/>
      <c r="F219" s="17"/>
      <c r="G219" s="12"/>
      <c r="H219" s="22">
        <v>0</v>
      </c>
      <c r="I219" s="52">
        <f>ROUND(D219*ROUND(H219,2),2)</f>
        <v>0</v>
      </c>
    </row>
    <row r="220" spans="1:9" s="8" customFormat="1" x14ac:dyDescent="0.25">
      <c r="A220" s="57">
        <v>184</v>
      </c>
      <c r="B220" s="17" t="s">
        <v>235</v>
      </c>
      <c r="C220" s="17" t="s">
        <v>48</v>
      </c>
      <c r="D220" s="12">
        <v>2</v>
      </c>
      <c r="E220" s="17"/>
      <c r="F220" s="17"/>
      <c r="G220" s="12"/>
      <c r="H220" s="22">
        <v>0</v>
      </c>
      <c r="I220" s="52">
        <f>ROUND(D220*ROUND(H220,2),2)</f>
        <v>0</v>
      </c>
    </row>
    <row r="221" spans="1:9" s="8" customFormat="1" ht="23.25" x14ac:dyDescent="0.25">
      <c r="A221" s="57">
        <v>185</v>
      </c>
      <c r="B221" s="17" t="s">
        <v>236</v>
      </c>
      <c r="C221" s="17" t="s">
        <v>48</v>
      </c>
      <c r="D221" s="12">
        <v>1</v>
      </c>
      <c r="E221" s="17"/>
      <c r="F221" s="17"/>
      <c r="G221" s="12"/>
      <c r="H221" s="22">
        <v>0</v>
      </c>
      <c r="I221" s="52">
        <f>ROUND(D221*ROUND(H221,2),2)</f>
        <v>0</v>
      </c>
    </row>
    <row r="222" spans="1:9" s="8" customFormat="1" x14ac:dyDescent="0.25">
      <c r="A222" s="57">
        <v>186</v>
      </c>
      <c r="B222" s="17" t="s">
        <v>237</v>
      </c>
      <c r="C222" s="17" t="s">
        <v>48</v>
      </c>
      <c r="D222" s="12">
        <v>2</v>
      </c>
      <c r="E222" s="17"/>
      <c r="F222" s="17"/>
      <c r="G222" s="12"/>
      <c r="H222" s="22">
        <v>0</v>
      </c>
      <c r="I222" s="52">
        <f>ROUND(D222*ROUND(H222,2),2)</f>
        <v>0</v>
      </c>
    </row>
    <row r="223" spans="1:9" s="8" customFormat="1" x14ac:dyDescent="0.25">
      <c r="A223" s="57">
        <v>187</v>
      </c>
      <c r="B223" s="17" t="s">
        <v>238</v>
      </c>
      <c r="C223" s="17" t="s">
        <v>48</v>
      </c>
      <c r="D223" s="12">
        <v>4</v>
      </c>
      <c r="E223" s="17"/>
      <c r="F223" s="17"/>
      <c r="G223" s="12"/>
      <c r="H223" s="22">
        <v>0</v>
      </c>
      <c r="I223" s="52">
        <f>ROUND(D223*ROUND(H223,2),2)</f>
        <v>0</v>
      </c>
    </row>
    <row r="224" spans="1:9" s="8" customFormat="1" x14ac:dyDescent="0.25">
      <c r="A224" s="57">
        <v>188</v>
      </c>
      <c r="B224" s="17" t="s">
        <v>239</v>
      </c>
      <c r="C224" s="17" t="s">
        <v>48</v>
      </c>
      <c r="D224" s="12">
        <v>4</v>
      </c>
      <c r="E224" s="17"/>
      <c r="F224" s="17"/>
      <c r="G224" s="12"/>
      <c r="H224" s="22">
        <v>0</v>
      </c>
      <c r="I224" s="52">
        <f>ROUND(D224*ROUND(H224,2),2)</f>
        <v>0</v>
      </c>
    </row>
    <row r="225" spans="1:9" s="8" customFormat="1" x14ac:dyDescent="0.25">
      <c r="A225" s="57">
        <v>189</v>
      </c>
      <c r="B225" s="17" t="s">
        <v>240</v>
      </c>
      <c r="C225" s="17" t="s">
        <v>48</v>
      </c>
      <c r="D225" s="12">
        <v>3</v>
      </c>
      <c r="E225" s="17"/>
      <c r="F225" s="17"/>
      <c r="G225" s="12"/>
      <c r="H225" s="22">
        <v>0</v>
      </c>
      <c r="I225" s="52">
        <f>ROUND(D225*ROUND(H225,2),2)</f>
        <v>0</v>
      </c>
    </row>
    <row r="226" spans="1:9" s="8" customFormat="1" x14ac:dyDescent="0.25">
      <c r="A226" s="57">
        <v>190</v>
      </c>
      <c r="B226" s="17" t="s">
        <v>241</v>
      </c>
      <c r="C226" s="17" t="s">
        <v>48</v>
      </c>
      <c r="D226" s="12">
        <v>43</v>
      </c>
      <c r="E226" s="17"/>
      <c r="F226" s="17"/>
      <c r="G226" s="12"/>
      <c r="H226" s="22">
        <v>0</v>
      </c>
      <c r="I226" s="52">
        <f>ROUND(D226*ROUND(H226,2),2)</f>
        <v>0</v>
      </c>
    </row>
    <row r="227" spans="1:9" s="8" customFormat="1" ht="23.25" x14ac:dyDescent="0.25">
      <c r="A227" s="57">
        <v>191</v>
      </c>
      <c r="B227" s="17" t="s">
        <v>242</v>
      </c>
      <c r="C227" s="17" t="s">
        <v>48</v>
      </c>
      <c r="D227" s="12">
        <v>16</v>
      </c>
      <c r="E227" s="17"/>
      <c r="F227" s="17"/>
      <c r="G227" s="12"/>
      <c r="H227" s="22">
        <v>0</v>
      </c>
      <c r="I227" s="52">
        <f>ROUND(D227*ROUND(H227,2),2)</f>
        <v>0</v>
      </c>
    </row>
    <row r="228" spans="1:9" s="8" customFormat="1" x14ac:dyDescent="0.25">
      <c r="A228" s="57">
        <v>192</v>
      </c>
      <c r="B228" s="17" t="s">
        <v>243</v>
      </c>
      <c r="C228" s="17" t="s">
        <v>48</v>
      </c>
      <c r="D228" s="12">
        <v>2</v>
      </c>
      <c r="E228" s="17"/>
      <c r="F228" s="17"/>
      <c r="G228" s="12"/>
      <c r="H228" s="22">
        <v>0</v>
      </c>
      <c r="I228" s="52">
        <f>ROUND(D228*ROUND(H228,2),2)</f>
        <v>0</v>
      </c>
    </row>
    <row r="229" spans="1:9" s="8" customFormat="1" ht="23.25" x14ac:dyDescent="0.25">
      <c r="A229" s="57">
        <v>193</v>
      </c>
      <c r="B229" s="17" t="s">
        <v>101</v>
      </c>
      <c r="C229" s="17" t="s">
        <v>48</v>
      </c>
      <c r="D229" s="12">
        <v>3</v>
      </c>
      <c r="E229" s="17"/>
      <c r="F229" s="17"/>
      <c r="G229" s="12"/>
      <c r="H229" s="22">
        <v>0</v>
      </c>
      <c r="I229" s="52">
        <f>ROUND(D229*ROUND(H229,2),2)</f>
        <v>0</v>
      </c>
    </row>
    <row r="230" spans="1:9" s="8" customFormat="1" ht="23.25" x14ac:dyDescent="0.25">
      <c r="A230" s="57">
        <v>194</v>
      </c>
      <c r="B230" s="17" t="s">
        <v>244</v>
      </c>
      <c r="C230" s="17" t="s">
        <v>48</v>
      </c>
      <c r="D230" s="12">
        <v>2</v>
      </c>
      <c r="E230" s="17"/>
      <c r="F230" s="17"/>
      <c r="G230" s="12"/>
      <c r="H230" s="22">
        <v>0</v>
      </c>
      <c r="I230" s="52">
        <f>ROUND(D230*ROUND(H230,2),2)</f>
        <v>0</v>
      </c>
    </row>
    <row r="231" spans="1:9" s="8" customFormat="1" ht="34.5" x14ac:dyDescent="0.25">
      <c r="A231" s="57">
        <v>195</v>
      </c>
      <c r="B231" s="17" t="s">
        <v>245</v>
      </c>
      <c r="C231" s="17" t="s">
        <v>48</v>
      </c>
      <c r="D231" s="12">
        <v>5</v>
      </c>
      <c r="E231" s="17"/>
      <c r="F231" s="17"/>
      <c r="G231" s="12"/>
      <c r="H231" s="22">
        <v>0</v>
      </c>
      <c r="I231" s="52">
        <f>ROUND(D231*ROUND(H231,2),2)</f>
        <v>0</v>
      </c>
    </row>
    <row r="232" spans="1:9" s="8" customFormat="1" ht="23.25" x14ac:dyDescent="0.25">
      <c r="A232" s="57">
        <v>196</v>
      </c>
      <c r="B232" s="17" t="s">
        <v>120</v>
      </c>
      <c r="C232" s="17" t="s">
        <v>48</v>
      </c>
      <c r="D232" s="12">
        <v>250</v>
      </c>
      <c r="E232" s="17"/>
      <c r="F232" s="17"/>
      <c r="G232" s="12"/>
      <c r="H232" s="22">
        <v>0</v>
      </c>
      <c r="I232" s="52">
        <f>ROUND(D232*ROUND(H232,2),2)</f>
        <v>0</v>
      </c>
    </row>
    <row r="233" spans="1:9" s="8" customFormat="1" x14ac:dyDescent="0.25">
      <c r="A233" s="57">
        <v>197</v>
      </c>
      <c r="B233" s="17" t="s">
        <v>246</v>
      </c>
      <c r="C233" s="17" t="s">
        <v>48</v>
      </c>
      <c r="D233" s="12">
        <v>20</v>
      </c>
      <c r="E233" s="17"/>
      <c r="F233" s="17"/>
      <c r="G233" s="12"/>
      <c r="H233" s="22">
        <v>0</v>
      </c>
      <c r="I233" s="52">
        <f>ROUND(D233*ROUND(H233,2),2)</f>
        <v>0</v>
      </c>
    </row>
    <row r="234" spans="1:9" s="8" customFormat="1" x14ac:dyDescent="0.25">
      <c r="A234" s="57">
        <v>198</v>
      </c>
      <c r="B234" s="17" t="s">
        <v>247</v>
      </c>
      <c r="C234" s="17" t="s">
        <v>48</v>
      </c>
      <c r="D234" s="12">
        <v>2</v>
      </c>
      <c r="E234" s="17"/>
      <c r="F234" s="17"/>
      <c r="G234" s="12"/>
      <c r="H234" s="22">
        <v>0</v>
      </c>
      <c r="I234" s="52">
        <f>ROUND(D234*ROUND(H234,2),2)</f>
        <v>0</v>
      </c>
    </row>
    <row r="235" spans="1:9" s="8" customFormat="1" ht="23.25" x14ac:dyDescent="0.25">
      <c r="A235" s="57">
        <v>199</v>
      </c>
      <c r="B235" s="17" t="s">
        <v>248</v>
      </c>
      <c r="C235" s="17" t="s">
        <v>116</v>
      </c>
      <c r="D235" s="12">
        <v>2</v>
      </c>
      <c r="E235" s="17"/>
      <c r="F235" s="17"/>
      <c r="G235" s="12"/>
      <c r="H235" s="22">
        <v>0</v>
      </c>
      <c r="I235" s="52">
        <f>ROUND(D235*ROUND(H235,2),2)</f>
        <v>0</v>
      </c>
    </row>
    <row r="236" spans="1:9" s="8" customFormat="1" x14ac:dyDescent="0.25">
      <c r="A236" s="57">
        <v>200</v>
      </c>
      <c r="B236" s="17" t="s">
        <v>249</v>
      </c>
      <c r="C236" s="17" t="s">
        <v>48</v>
      </c>
      <c r="D236" s="12">
        <v>2</v>
      </c>
      <c r="E236" s="17"/>
      <c r="F236" s="17"/>
      <c r="G236" s="12"/>
      <c r="H236" s="22">
        <v>0</v>
      </c>
      <c r="I236" s="52">
        <f>ROUND(D236*ROUND(H236,2),2)</f>
        <v>0</v>
      </c>
    </row>
    <row r="237" spans="1:9" s="8" customFormat="1" x14ac:dyDescent="0.25">
      <c r="A237" s="57">
        <v>201</v>
      </c>
      <c r="B237" s="17" t="s">
        <v>250</v>
      </c>
      <c r="C237" s="17" t="s">
        <v>48</v>
      </c>
      <c r="D237" s="12">
        <v>2</v>
      </c>
      <c r="E237" s="17"/>
      <c r="F237" s="17"/>
      <c r="G237" s="12"/>
      <c r="H237" s="22">
        <v>0</v>
      </c>
      <c r="I237" s="52">
        <f>ROUND(D237*ROUND(H237,2),2)</f>
        <v>0</v>
      </c>
    </row>
    <row r="238" spans="1:9" s="8" customFormat="1" x14ac:dyDescent="0.25">
      <c r="A238" s="57">
        <v>202</v>
      </c>
      <c r="B238" s="17" t="s">
        <v>251</v>
      </c>
      <c r="C238" s="17" t="s">
        <v>48</v>
      </c>
      <c r="D238" s="12">
        <v>2</v>
      </c>
      <c r="E238" s="17"/>
      <c r="F238" s="17"/>
      <c r="G238" s="12"/>
      <c r="H238" s="22">
        <v>0</v>
      </c>
      <c r="I238" s="52">
        <f>ROUND(D238*ROUND(H238,2),2)</f>
        <v>0</v>
      </c>
    </row>
    <row r="239" spans="1:9" s="8" customFormat="1" x14ac:dyDescent="0.25">
      <c r="A239" s="57">
        <v>203</v>
      </c>
      <c r="B239" s="17" t="s">
        <v>252</v>
      </c>
      <c r="C239" s="17" t="s">
        <v>48</v>
      </c>
      <c r="D239" s="12">
        <v>2</v>
      </c>
      <c r="E239" s="17"/>
      <c r="F239" s="17"/>
      <c r="G239" s="12"/>
      <c r="H239" s="22">
        <v>0</v>
      </c>
      <c r="I239" s="52">
        <f>ROUND(D239*ROUND(H239,2),2)</f>
        <v>0</v>
      </c>
    </row>
    <row r="240" spans="1:9" s="8" customFormat="1" ht="23.25" x14ac:dyDescent="0.25">
      <c r="A240" s="57">
        <v>204</v>
      </c>
      <c r="B240" s="17" t="s">
        <v>253</v>
      </c>
      <c r="C240" s="17" t="s">
        <v>48</v>
      </c>
      <c r="D240" s="12">
        <v>5</v>
      </c>
      <c r="E240" s="17"/>
      <c r="F240" s="17"/>
      <c r="G240" s="12"/>
      <c r="H240" s="22">
        <v>0</v>
      </c>
      <c r="I240" s="52">
        <f>ROUND(D240*ROUND(H240,2),2)</f>
        <v>0</v>
      </c>
    </row>
    <row r="241" spans="1:9" s="8" customFormat="1" x14ac:dyDescent="0.25">
      <c r="A241" s="57">
        <v>205</v>
      </c>
      <c r="B241" s="17" t="s">
        <v>254</v>
      </c>
      <c r="C241" s="17" t="s">
        <v>48</v>
      </c>
      <c r="D241" s="12">
        <v>2</v>
      </c>
      <c r="E241" s="17"/>
      <c r="F241" s="17"/>
      <c r="G241" s="12"/>
      <c r="H241" s="22">
        <v>0</v>
      </c>
      <c r="I241" s="52">
        <f>ROUND(D241*ROUND(H241,2),2)</f>
        <v>0</v>
      </c>
    </row>
    <row r="242" spans="1:9" s="8" customFormat="1" x14ac:dyDescent="0.25">
      <c r="A242" s="57">
        <v>206</v>
      </c>
      <c r="B242" s="17" t="s">
        <v>172</v>
      </c>
      <c r="C242" s="17" t="s">
        <v>48</v>
      </c>
      <c r="D242" s="12">
        <v>3</v>
      </c>
      <c r="E242" s="17"/>
      <c r="F242" s="17"/>
      <c r="G242" s="12"/>
      <c r="H242" s="22">
        <v>0</v>
      </c>
      <c r="I242" s="52">
        <f>ROUND(D242*ROUND(H242,2),2)</f>
        <v>0</v>
      </c>
    </row>
    <row r="243" spans="1:9" s="8" customFormat="1" x14ac:dyDescent="0.25">
      <c r="A243" s="57">
        <v>207</v>
      </c>
      <c r="B243" s="17" t="s">
        <v>255</v>
      </c>
      <c r="C243" s="17" t="s">
        <v>48</v>
      </c>
      <c r="D243" s="12">
        <v>10</v>
      </c>
      <c r="E243" s="17"/>
      <c r="F243" s="17"/>
      <c r="G243" s="12"/>
      <c r="H243" s="22">
        <v>0</v>
      </c>
      <c r="I243" s="52">
        <f>ROUND(D243*ROUND(H243,2),2)</f>
        <v>0</v>
      </c>
    </row>
    <row r="244" spans="1:9" s="8" customFormat="1" x14ac:dyDescent="0.25">
      <c r="A244" s="57">
        <v>208</v>
      </c>
      <c r="B244" s="17" t="s">
        <v>256</v>
      </c>
      <c r="C244" s="17" t="s">
        <v>48</v>
      </c>
      <c r="D244" s="12">
        <v>5</v>
      </c>
      <c r="E244" s="17"/>
      <c r="F244" s="17"/>
      <c r="G244" s="12"/>
      <c r="H244" s="22">
        <v>0</v>
      </c>
      <c r="I244" s="52">
        <f>ROUND(D244*ROUND(H244,2),2)</f>
        <v>0</v>
      </c>
    </row>
    <row r="245" spans="1:9" s="8" customFormat="1" x14ac:dyDescent="0.25">
      <c r="A245" s="57">
        <v>209</v>
      </c>
      <c r="B245" s="17" t="s">
        <v>257</v>
      </c>
      <c r="C245" s="17" t="s">
        <v>48</v>
      </c>
      <c r="D245" s="12">
        <v>10</v>
      </c>
      <c r="E245" s="17"/>
      <c r="F245" s="17"/>
      <c r="G245" s="12"/>
      <c r="H245" s="22">
        <v>0</v>
      </c>
      <c r="I245" s="52">
        <f>ROUND(D245*ROUND(H245,2),2)</f>
        <v>0</v>
      </c>
    </row>
    <row r="246" spans="1:9" s="8" customFormat="1" x14ac:dyDescent="0.25">
      <c r="A246" s="57">
        <v>210</v>
      </c>
      <c r="B246" s="17" t="s">
        <v>258</v>
      </c>
      <c r="C246" s="17" t="s">
        <v>48</v>
      </c>
      <c r="D246" s="12">
        <v>15</v>
      </c>
      <c r="E246" s="17"/>
      <c r="F246" s="17"/>
      <c r="G246" s="12"/>
      <c r="H246" s="22">
        <v>0</v>
      </c>
      <c r="I246" s="52">
        <f>ROUND(D246*ROUND(H246,2),2)</f>
        <v>0</v>
      </c>
    </row>
    <row r="247" spans="1:9" s="8" customFormat="1" ht="34.5" x14ac:dyDescent="0.25">
      <c r="A247" s="57">
        <v>211</v>
      </c>
      <c r="B247" s="17" t="s">
        <v>259</v>
      </c>
      <c r="C247" s="17" t="s">
        <v>48</v>
      </c>
      <c r="D247" s="12">
        <v>20</v>
      </c>
      <c r="E247" s="17"/>
      <c r="F247" s="17"/>
      <c r="G247" s="12"/>
      <c r="H247" s="22">
        <v>0</v>
      </c>
      <c r="I247" s="52">
        <f>ROUND(D247*ROUND(H247,2),2)</f>
        <v>0</v>
      </c>
    </row>
    <row r="248" spans="1:9" s="8" customFormat="1" ht="23.25" x14ac:dyDescent="0.25">
      <c r="A248" s="57">
        <v>212</v>
      </c>
      <c r="B248" s="17" t="s">
        <v>260</v>
      </c>
      <c r="C248" s="17" t="s">
        <v>48</v>
      </c>
      <c r="D248" s="12">
        <v>10</v>
      </c>
      <c r="E248" s="17"/>
      <c r="F248" s="17"/>
      <c r="G248" s="12"/>
      <c r="H248" s="22">
        <v>0</v>
      </c>
      <c r="I248" s="52">
        <f>ROUND(D248*ROUND(H248,2),2)</f>
        <v>0</v>
      </c>
    </row>
    <row r="249" spans="1:9" s="8" customFormat="1" ht="23.25" x14ac:dyDescent="0.25">
      <c r="A249" s="57">
        <v>213</v>
      </c>
      <c r="B249" s="17" t="s">
        <v>261</v>
      </c>
      <c r="C249" s="17" t="s">
        <v>48</v>
      </c>
      <c r="D249" s="12">
        <v>10</v>
      </c>
      <c r="E249" s="17"/>
      <c r="F249" s="17"/>
      <c r="G249" s="12"/>
      <c r="H249" s="22">
        <v>0</v>
      </c>
      <c r="I249" s="52">
        <f>ROUND(D249*ROUND(H249,2),2)</f>
        <v>0</v>
      </c>
    </row>
    <row r="250" spans="1:9" s="8" customFormat="1" x14ac:dyDescent="0.25">
      <c r="A250" s="57">
        <v>214</v>
      </c>
      <c r="B250" s="17" t="s">
        <v>262</v>
      </c>
      <c r="C250" s="17" t="s">
        <v>48</v>
      </c>
      <c r="D250" s="12">
        <v>10</v>
      </c>
      <c r="E250" s="17"/>
      <c r="F250" s="17"/>
      <c r="G250" s="12"/>
      <c r="H250" s="22">
        <v>0</v>
      </c>
      <c r="I250" s="52">
        <f>ROUND(D250*ROUND(H250,2),2)</f>
        <v>0</v>
      </c>
    </row>
    <row r="251" spans="1:9" s="8" customFormat="1" x14ac:dyDescent="0.25">
      <c r="A251" s="57">
        <v>215</v>
      </c>
      <c r="B251" s="17" t="s">
        <v>263</v>
      </c>
      <c r="C251" s="17" t="s">
        <v>48</v>
      </c>
      <c r="D251" s="12">
        <v>4</v>
      </c>
      <c r="E251" s="17"/>
      <c r="F251" s="17"/>
      <c r="G251" s="12"/>
      <c r="H251" s="22">
        <v>0</v>
      </c>
      <c r="I251" s="52">
        <f>ROUND(D251*ROUND(H251,2),2)</f>
        <v>0</v>
      </c>
    </row>
    <row r="252" spans="1:9" s="8" customFormat="1" ht="23.25" x14ac:dyDescent="0.25">
      <c r="A252" s="57">
        <v>216</v>
      </c>
      <c r="B252" s="17" t="s">
        <v>264</v>
      </c>
      <c r="C252" s="17" t="s">
        <v>48</v>
      </c>
      <c r="D252" s="12">
        <v>20</v>
      </c>
      <c r="E252" s="17"/>
      <c r="F252" s="17"/>
      <c r="G252" s="12"/>
      <c r="H252" s="22">
        <v>0</v>
      </c>
      <c r="I252" s="52">
        <f>ROUND(D252*ROUND(H252,2),2)</f>
        <v>0</v>
      </c>
    </row>
    <row r="253" spans="1:9" s="8" customFormat="1" ht="34.5" x14ac:dyDescent="0.25">
      <c r="A253" s="57">
        <v>217</v>
      </c>
      <c r="B253" s="17" t="s">
        <v>265</v>
      </c>
      <c r="C253" s="17" t="s">
        <v>48</v>
      </c>
      <c r="D253" s="12">
        <v>6</v>
      </c>
      <c r="E253" s="17"/>
      <c r="F253" s="17"/>
      <c r="G253" s="12"/>
      <c r="H253" s="22">
        <v>0</v>
      </c>
      <c r="I253" s="52">
        <f>ROUND(D253*ROUND(H253,2),2)</f>
        <v>0</v>
      </c>
    </row>
    <row r="254" spans="1:9" s="8" customFormat="1" x14ac:dyDescent="0.25">
      <c r="A254" s="57">
        <v>218</v>
      </c>
      <c r="B254" s="17" t="s">
        <v>266</v>
      </c>
      <c r="C254" s="17" t="s">
        <v>48</v>
      </c>
      <c r="D254" s="12">
        <v>20</v>
      </c>
      <c r="E254" s="17"/>
      <c r="F254" s="17"/>
      <c r="G254" s="12"/>
      <c r="H254" s="22">
        <v>0</v>
      </c>
      <c r="I254" s="52">
        <f>ROUND(D254*ROUND(H254,2),2)</f>
        <v>0</v>
      </c>
    </row>
    <row r="255" spans="1:9" s="8" customFormat="1" ht="34.5" x14ac:dyDescent="0.25">
      <c r="A255" s="57">
        <v>219</v>
      </c>
      <c r="B255" s="17" t="s">
        <v>218</v>
      </c>
      <c r="C255" s="17" t="s">
        <v>48</v>
      </c>
      <c r="D255" s="12">
        <v>20</v>
      </c>
      <c r="E255" s="17"/>
      <c r="F255" s="17"/>
      <c r="G255" s="12"/>
      <c r="H255" s="22">
        <v>0</v>
      </c>
      <c r="I255" s="52">
        <f>ROUND(D255*ROUND(H255,2),2)</f>
        <v>0</v>
      </c>
    </row>
    <row r="256" spans="1:9" s="8" customFormat="1" x14ac:dyDescent="0.25">
      <c r="A256" s="57">
        <v>220</v>
      </c>
      <c r="B256" s="17" t="s">
        <v>267</v>
      </c>
      <c r="C256" s="17" t="s">
        <v>48</v>
      </c>
      <c r="D256" s="12">
        <v>43</v>
      </c>
      <c r="E256" s="17"/>
      <c r="F256" s="17"/>
      <c r="G256" s="12"/>
      <c r="H256" s="22">
        <v>0</v>
      </c>
      <c r="I256" s="52">
        <f>ROUND(D256*ROUND(H256,2),2)</f>
        <v>0</v>
      </c>
    </row>
    <row r="257" spans="1:9" s="8" customFormat="1" ht="34.5" x14ac:dyDescent="0.25">
      <c r="A257" s="57">
        <v>221</v>
      </c>
      <c r="B257" s="17" t="s">
        <v>222</v>
      </c>
      <c r="C257" s="17" t="s">
        <v>48</v>
      </c>
      <c r="D257" s="12">
        <v>90</v>
      </c>
      <c r="E257" s="17"/>
      <c r="F257" s="17"/>
      <c r="G257" s="12"/>
      <c r="H257" s="22">
        <v>0</v>
      </c>
      <c r="I257" s="52">
        <f>ROUND(D257*ROUND(H257,2),2)</f>
        <v>0</v>
      </c>
    </row>
    <row r="258" spans="1:9" s="8" customFormat="1" x14ac:dyDescent="0.25">
      <c r="A258" s="57">
        <v>222</v>
      </c>
      <c r="B258" s="17" t="s">
        <v>268</v>
      </c>
      <c r="C258" s="17" t="s">
        <v>48</v>
      </c>
      <c r="D258" s="12">
        <v>40</v>
      </c>
      <c r="E258" s="17"/>
      <c r="F258" s="17"/>
      <c r="G258" s="12"/>
      <c r="H258" s="22">
        <v>0</v>
      </c>
      <c r="I258" s="52">
        <f>ROUND(D258*ROUND(H258,2),2)</f>
        <v>0</v>
      </c>
    </row>
    <row r="259" spans="1:9" s="8" customFormat="1" ht="45.75" x14ac:dyDescent="0.25">
      <c r="A259" s="57">
        <v>223</v>
      </c>
      <c r="B259" s="17" t="s">
        <v>269</v>
      </c>
      <c r="C259" s="17" t="s">
        <v>48</v>
      </c>
      <c r="D259" s="12">
        <v>2</v>
      </c>
      <c r="E259" s="17"/>
      <c r="F259" s="17"/>
      <c r="G259" s="12"/>
      <c r="H259" s="22">
        <v>0</v>
      </c>
      <c r="I259" s="52">
        <f>ROUND(D259*ROUND(H259,2),2)</f>
        <v>0</v>
      </c>
    </row>
    <row r="260" spans="1:9" s="8" customFormat="1" ht="23.25" x14ac:dyDescent="0.25">
      <c r="A260" s="57">
        <v>224</v>
      </c>
      <c r="B260" s="17" t="s">
        <v>270</v>
      </c>
      <c r="C260" s="17" t="s">
        <v>48</v>
      </c>
      <c r="D260" s="12">
        <v>50</v>
      </c>
      <c r="E260" s="17"/>
      <c r="F260" s="17"/>
      <c r="G260" s="12"/>
      <c r="H260" s="22">
        <v>0</v>
      </c>
      <c r="I260" s="52">
        <f>ROUND(D260*ROUND(H260,2),2)</f>
        <v>0</v>
      </c>
    </row>
    <row r="261" spans="1:9" s="8" customFormat="1" ht="23.25" x14ac:dyDescent="0.25">
      <c r="A261" s="57">
        <v>225</v>
      </c>
      <c r="B261" s="17" t="s">
        <v>271</v>
      </c>
      <c r="C261" s="17" t="s">
        <v>48</v>
      </c>
      <c r="D261" s="12">
        <v>20</v>
      </c>
      <c r="E261" s="17"/>
      <c r="F261" s="17"/>
      <c r="G261" s="12"/>
      <c r="H261" s="22">
        <v>0</v>
      </c>
      <c r="I261" s="52">
        <f>ROUND(D261*ROUND(H261,2),2)</f>
        <v>0</v>
      </c>
    </row>
    <row r="262" spans="1:9" s="8" customFormat="1" ht="23.25" x14ac:dyDescent="0.25">
      <c r="A262" s="57">
        <v>226</v>
      </c>
      <c r="B262" s="17" t="s">
        <v>272</v>
      </c>
      <c r="C262" s="17" t="s">
        <v>48</v>
      </c>
      <c r="D262" s="12">
        <v>5</v>
      </c>
      <c r="E262" s="17"/>
      <c r="F262" s="17"/>
      <c r="G262" s="12"/>
      <c r="H262" s="22">
        <v>0</v>
      </c>
      <c r="I262" s="52">
        <f>ROUND(D262*ROUND(H262,2),2)</f>
        <v>0</v>
      </c>
    </row>
    <row r="263" spans="1:9" s="8" customFormat="1" ht="23.25" x14ac:dyDescent="0.25">
      <c r="A263" s="57">
        <v>227</v>
      </c>
      <c r="B263" s="17" t="s">
        <v>273</v>
      </c>
      <c r="C263" s="17" t="s">
        <v>48</v>
      </c>
      <c r="D263" s="12">
        <v>5</v>
      </c>
      <c r="E263" s="17"/>
      <c r="F263" s="17"/>
      <c r="G263" s="12"/>
      <c r="H263" s="22">
        <v>0</v>
      </c>
      <c r="I263" s="52">
        <f>ROUND(D263*ROUND(H263,2),2)</f>
        <v>0</v>
      </c>
    </row>
    <row r="264" spans="1:9" s="8" customFormat="1" ht="23.25" x14ac:dyDescent="0.25">
      <c r="A264" s="57">
        <v>228</v>
      </c>
      <c r="B264" s="17" t="s">
        <v>274</v>
      </c>
      <c r="C264" s="17" t="s">
        <v>48</v>
      </c>
      <c r="D264" s="12">
        <v>5</v>
      </c>
      <c r="E264" s="17"/>
      <c r="F264" s="17"/>
      <c r="G264" s="12"/>
      <c r="H264" s="22">
        <v>0</v>
      </c>
      <c r="I264" s="52">
        <f>ROUND(D264*ROUND(H264,2),2)</f>
        <v>0</v>
      </c>
    </row>
    <row r="265" spans="1:9" s="8" customFormat="1" ht="23.25" x14ac:dyDescent="0.25">
      <c r="A265" s="57">
        <v>229</v>
      </c>
      <c r="B265" s="17" t="s">
        <v>275</v>
      </c>
      <c r="C265" s="17" t="s">
        <v>48</v>
      </c>
      <c r="D265" s="12">
        <v>5</v>
      </c>
      <c r="E265" s="17"/>
      <c r="F265" s="17"/>
      <c r="G265" s="12"/>
      <c r="H265" s="22">
        <v>0</v>
      </c>
      <c r="I265" s="52">
        <f>ROUND(D265*ROUND(H265,2),2)</f>
        <v>0</v>
      </c>
    </row>
    <row r="266" spans="1:9" s="8" customFormat="1" ht="23.25" x14ac:dyDescent="0.25">
      <c r="A266" s="57">
        <v>230</v>
      </c>
      <c r="B266" s="17" t="s">
        <v>276</v>
      </c>
      <c r="C266" s="17" t="s">
        <v>48</v>
      </c>
      <c r="D266" s="12">
        <v>400</v>
      </c>
      <c r="E266" s="17"/>
      <c r="F266" s="17"/>
      <c r="G266" s="12"/>
      <c r="H266" s="22">
        <v>0</v>
      </c>
      <c r="I266" s="52">
        <f>ROUND(D266*ROUND(H266,2),2)</f>
        <v>0</v>
      </c>
    </row>
    <row r="267" spans="1:9" s="8" customFormat="1" x14ac:dyDescent="0.25">
      <c r="A267" s="57">
        <v>231</v>
      </c>
      <c r="B267" s="17" t="s">
        <v>277</v>
      </c>
      <c r="C267" s="17" t="s">
        <v>48</v>
      </c>
      <c r="D267" s="12">
        <v>5</v>
      </c>
      <c r="E267" s="17"/>
      <c r="F267" s="17"/>
      <c r="G267" s="12"/>
      <c r="H267" s="22">
        <v>0</v>
      </c>
      <c r="I267" s="52">
        <f>ROUND(D267*ROUND(H267,2),2)</f>
        <v>0</v>
      </c>
    </row>
    <row r="268" spans="1:9" s="8" customFormat="1" ht="23.25" x14ac:dyDescent="0.25">
      <c r="A268" s="57">
        <v>232</v>
      </c>
      <c r="B268" s="17" t="s">
        <v>278</v>
      </c>
      <c r="C268" s="17" t="s">
        <v>48</v>
      </c>
      <c r="D268" s="12">
        <v>5</v>
      </c>
      <c r="E268" s="17"/>
      <c r="F268" s="17"/>
      <c r="G268" s="12"/>
      <c r="H268" s="22">
        <v>0</v>
      </c>
      <c r="I268" s="52">
        <f>ROUND(D268*ROUND(H268,2),2)</f>
        <v>0</v>
      </c>
    </row>
    <row r="269" spans="1:9" s="8" customFormat="1" x14ac:dyDescent="0.25">
      <c r="A269" s="57">
        <v>233</v>
      </c>
      <c r="B269" s="17" t="s">
        <v>279</v>
      </c>
      <c r="C269" s="17" t="s">
        <v>48</v>
      </c>
      <c r="D269" s="12">
        <v>5</v>
      </c>
      <c r="E269" s="17"/>
      <c r="F269" s="17"/>
      <c r="G269" s="12"/>
      <c r="H269" s="22">
        <v>0</v>
      </c>
      <c r="I269" s="52">
        <f>ROUND(D269*ROUND(H269,2),2)</f>
        <v>0</v>
      </c>
    </row>
    <row r="270" spans="1:9" s="8" customFormat="1" ht="23.25" x14ac:dyDescent="0.25">
      <c r="A270" s="57">
        <v>234</v>
      </c>
      <c r="B270" s="17" t="s">
        <v>280</v>
      </c>
      <c r="C270" s="17" t="s">
        <v>48</v>
      </c>
      <c r="D270" s="12">
        <v>5</v>
      </c>
      <c r="E270" s="17"/>
      <c r="F270" s="17"/>
      <c r="G270" s="12"/>
      <c r="H270" s="22">
        <v>0</v>
      </c>
      <c r="I270" s="52">
        <f>ROUND(D270*ROUND(H270,2),2)</f>
        <v>0</v>
      </c>
    </row>
    <row r="271" spans="1:9" s="8" customFormat="1" x14ac:dyDescent="0.25">
      <c r="A271" s="57">
        <v>235</v>
      </c>
      <c r="B271" s="17" t="s">
        <v>281</v>
      </c>
      <c r="C271" s="17" t="s">
        <v>48</v>
      </c>
      <c r="D271" s="12">
        <v>5</v>
      </c>
      <c r="E271" s="17"/>
      <c r="F271" s="17"/>
      <c r="G271" s="12"/>
      <c r="H271" s="22">
        <v>0</v>
      </c>
      <c r="I271" s="52">
        <f>ROUND(D271*ROUND(H271,2),2)</f>
        <v>0</v>
      </c>
    </row>
    <row r="272" spans="1:9" s="8" customFormat="1" x14ac:dyDescent="0.25">
      <c r="A272" s="57">
        <v>236</v>
      </c>
      <c r="B272" s="17" t="s">
        <v>282</v>
      </c>
      <c r="C272" s="17" t="s">
        <v>48</v>
      </c>
      <c r="D272" s="12">
        <v>5</v>
      </c>
      <c r="E272" s="17"/>
      <c r="F272" s="17"/>
      <c r="G272" s="12"/>
      <c r="H272" s="22">
        <v>0</v>
      </c>
      <c r="I272" s="52">
        <f>ROUND(D272*ROUND(H272,2),2)</f>
        <v>0</v>
      </c>
    </row>
    <row r="273" spans="1:9" s="8" customFormat="1" ht="23.25" x14ac:dyDescent="0.25">
      <c r="A273" s="57">
        <v>237</v>
      </c>
      <c r="B273" s="17" t="s">
        <v>283</v>
      </c>
      <c r="C273" s="17" t="s">
        <v>48</v>
      </c>
      <c r="D273" s="12">
        <v>5</v>
      </c>
      <c r="E273" s="17"/>
      <c r="F273" s="17"/>
      <c r="G273" s="12"/>
      <c r="H273" s="22">
        <v>0</v>
      </c>
      <c r="I273" s="52">
        <f>ROUND(D273*ROUND(H273,2),2)</f>
        <v>0</v>
      </c>
    </row>
    <row r="274" spans="1:9" s="8" customFormat="1" ht="23.25" x14ac:dyDescent="0.25">
      <c r="A274" s="57">
        <v>238</v>
      </c>
      <c r="B274" s="17" t="s">
        <v>284</v>
      </c>
      <c r="C274" s="17" t="s">
        <v>48</v>
      </c>
      <c r="D274" s="12">
        <v>5</v>
      </c>
      <c r="E274" s="17"/>
      <c r="F274" s="17"/>
      <c r="G274" s="12"/>
      <c r="H274" s="22">
        <v>0</v>
      </c>
      <c r="I274" s="52">
        <f>ROUND(D274*ROUND(H274,2),2)</f>
        <v>0</v>
      </c>
    </row>
    <row r="275" spans="1:9" s="8" customFormat="1" x14ac:dyDescent="0.25">
      <c r="A275" s="57">
        <v>239</v>
      </c>
      <c r="B275" s="17" t="s">
        <v>285</v>
      </c>
      <c r="C275" s="17" t="s">
        <v>48</v>
      </c>
      <c r="D275" s="12">
        <v>10</v>
      </c>
      <c r="E275" s="17"/>
      <c r="F275" s="17"/>
      <c r="G275" s="12"/>
      <c r="H275" s="22">
        <v>0</v>
      </c>
      <c r="I275" s="52">
        <f>ROUND(D275*ROUND(H275,2),2)</f>
        <v>0</v>
      </c>
    </row>
    <row r="276" spans="1:9" s="8" customFormat="1" ht="23.25" x14ac:dyDescent="0.25">
      <c r="A276" s="57">
        <v>240</v>
      </c>
      <c r="B276" s="17" t="s">
        <v>286</v>
      </c>
      <c r="C276" s="17" t="s">
        <v>48</v>
      </c>
      <c r="D276" s="12">
        <v>10</v>
      </c>
      <c r="E276" s="17"/>
      <c r="F276" s="17"/>
      <c r="G276" s="12"/>
      <c r="H276" s="22">
        <v>0</v>
      </c>
      <c r="I276" s="52">
        <f>ROUND(D276*ROUND(H276,2),2)</f>
        <v>0</v>
      </c>
    </row>
    <row r="277" spans="1:9" s="8" customFormat="1" ht="23.25" x14ac:dyDescent="0.25">
      <c r="A277" s="57">
        <v>241</v>
      </c>
      <c r="B277" s="17" t="s">
        <v>287</v>
      </c>
      <c r="C277" s="17" t="s">
        <v>48</v>
      </c>
      <c r="D277" s="12">
        <v>10</v>
      </c>
      <c r="E277" s="17"/>
      <c r="F277" s="17"/>
      <c r="G277" s="12"/>
      <c r="H277" s="22">
        <v>0</v>
      </c>
      <c r="I277" s="52">
        <f>ROUND(D277*ROUND(H277,2),2)</f>
        <v>0</v>
      </c>
    </row>
    <row r="278" spans="1:9" s="8" customFormat="1" ht="23.25" x14ac:dyDescent="0.25">
      <c r="A278" s="57">
        <v>242</v>
      </c>
      <c r="B278" s="17" t="s">
        <v>288</v>
      </c>
      <c r="C278" s="17" t="s">
        <v>48</v>
      </c>
      <c r="D278" s="12">
        <v>5</v>
      </c>
      <c r="E278" s="17"/>
      <c r="F278" s="17"/>
      <c r="G278" s="12"/>
      <c r="H278" s="22">
        <v>0</v>
      </c>
      <c r="I278" s="52">
        <f>ROUND(D278*ROUND(H278,2),2)</f>
        <v>0</v>
      </c>
    </row>
    <row r="279" spans="1:9" s="8" customFormat="1" x14ac:dyDescent="0.25">
      <c r="A279" s="57">
        <v>243</v>
      </c>
      <c r="B279" s="17" t="s">
        <v>289</v>
      </c>
      <c r="C279" s="17" t="s">
        <v>48</v>
      </c>
      <c r="D279" s="12">
        <v>5</v>
      </c>
      <c r="E279" s="17"/>
      <c r="F279" s="17"/>
      <c r="G279" s="12"/>
      <c r="H279" s="22">
        <v>0</v>
      </c>
      <c r="I279" s="52">
        <f>ROUND(D279*ROUND(H279,2),2)</f>
        <v>0</v>
      </c>
    </row>
    <row r="280" spans="1:9" s="8" customFormat="1" ht="23.25" x14ac:dyDescent="0.25">
      <c r="A280" s="57">
        <v>244</v>
      </c>
      <c r="B280" s="17" t="s">
        <v>290</v>
      </c>
      <c r="C280" s="17" t="s">
        <v>48</v>
      </c>
      <c r="D280" s="12">
        <v>10</v>
      </c>
      <c r="E280" s="17"/>
      <c r="F280" s="17"/>
      <c r="G280" s="12"/>
      <c r="H280" s="22">
        <v>0</v>
      </c>
      <c r="I280" s="52">
        <f>ROUND(D280*ROUND(H280,2),2)</f>
        <v>0</v>
      </c>
    </row>
    <row r="281" spans="1:9" s="8" customFormat="1" ht="34.5" x14ac:dyDescent="0.25">
      <c r="A281" s="57">
        <v>245</v>
      </c>
      <c r="B281" s="17" t="s">
        <v>291</v>
      </c>
      <c r="C281" s="17" t="s">
        <v>48</v>
      </c>
      <c r="D281" s="12">
        <v>5</v>
      </c>
      <c r="E281" s="17"/>
      <c r="F281" s="17"/>
      <c r="G281" s="12"/>
      <c r="H281" s="22">
        <v>0</v>
      </c>
      <c r="I281" s="52">
        <f>ROUND(D281*ROUND(H281,2),2)</f>
        <v>0</v>
      </c>
    </row>
    <row r="282" spans="1:9" s="8" customFormat="1" ht="34.5" x14ac:dyDescent="0.25">
      <c r="A282" s="57">
        <v>246</v>
      </c>
      <c r="B282" s="17" t="s">
        <v>292</v>
      </c>
      <c r="C282" s="17" t="s">
        <v>48</v>
      </c>
      <c r="D282" s="12">
        <v>5</v>
      </c>
      <c r="E282" s="17"/>
      <c r="F282" s="17"/>
      <c r="G282" s="12"/>
      <c r="H282" s="22">
        <v>0</v>
      </c>
      <c r="I282" s="52">
        <f>ROUND(D282*ROUND(H282,2),2)</f>
        <v>0</v>
      </c>
    </row>
    <row r="283" spans="1:9" s="8" customFormat="1" x14ac:dyDescent="0.25">
      <c r="A283" s="57">
        <v>247</v>
      </c>
      <c r="B283" s="17" t="s">
        <v>293</v>
      </c>
      <c r="C283" s="17" t="s">
        <v>48</v>
      </c>
      <c r="D283" s="12">
        <v>5</v>
      </c>
      <c r="E283" s="17"/>
      <c r="F283" s="17"/>
      <c r="G283" s="12"/>
      <c r="H283" s="22">
        <v>0</v>
      </c>
      <c r="I283" s="52">
        <f>ROUND(D283*ROUND(H283,2),2)</f>
        <v>0</v>
      </c>
    </row>
    <row r="284" spans="1:9" s="8" customFormat="1" x14ac:dyDescent="0.25">
      <c r="A284" s="57">
        <v>248</v>
      </c>
      <c r="B284" s="17" t="s">
        <v>294</v>
      </c>
      <c r="C284" s="17" t="s">
        <v>48</v>
      </c>
      <c r="D284" s="12">
        <v>5</v>
      </c>
      <c r="E284" s="17"/>
      <c r="F284" s="17"/>
      <c r="G284" s="12"/>
      <c r="H284" s="22">
        <v>0</v>
      </c>
      <c r="I284" s="52">
        <f>ROUND(D284*ROUND(H284,2),2)</f>
        <v>0</v>
      </c>
    </row>
    <row r="285" spans="1:9" s="8" customFormat="1" ht="23.25" x14ac:dyDescent="0.25">
      <c r="A285" s="57">
        <v>249</v>
      </c>
      <c r="B285" s="17" t="s">
        <v>295</v>
      </c>
      <c r="C285" s="17" t="s">
        <v>48</v>
      </c>
      <c r="D285" s="12">
        <v>5</v>
      </c>
      <c r="E285" s="17"/>
      <c r="F285" s="17"/>
      <c r="G285" s="12"/>
      <c r="H285" s="22">
        <v>0</v>
      </c>
      <c r="I285" s="52">
        <f>ROUND(D285*ROUND(H285,2),2)</f>
        <v>0</v>
      </c>
    </row>
    <row r="286" spans="1:9" s="8" customFormat="1" x14ac:dyDescent="0.25">
      <c r="A286" s="57">
        <v>250</v>
      </c>
      <c r="B286" s="17" t="s">
        <v>296</v>
      </c>
      <c r="C286" s="17" t="s">
        <v>48</v>
      </c>
      <c r="D286" s="12">
        <v>10</v>
      </c>
      <c r="E286" s="17"/>
      <c r="F286" s="17"/>
      <c r="G286" s="12"/>
      <c r="H286" s="22">
        <v>0</v>
      </c>
      <c r="I286" s="52">
        <f>ROUND(D286*ROUND(H286,2),2)</f>
        <v>0</v>
      </c>
    </row>
    <row r="287" spans="1:9" s="8" customFormat="1" ht="23.25" x14ac:dyDescent="0.25">
      <c r="A287" s="57">
        <v>251</v>
      </c>
      <c r="B287" s="17" t="s">
        <v>297</v>
      </c>
      <c r="C287" s="17" t="s">
        <v>48</v>
      </c>
      <c r="D287" s="12">
        <v>5</v>
      </c>
      <c r="E287" s="17"/>
      <c r="F287" s="17"/>
      <c r="G287" s="12"/>
      <c r="H287" s="22">
        <v>0</v>
      </c>
      <c r="I287" s="52">
        <f>ROUND(D287*ROUND(H287,2),2)</f>
        <v>0</v>
      </c>
    </row>
    <row r="288" spans="1:9" s="8" customFormat="1" x14ac:dyDescent="0.25">
      <c r="A288" s="57">
        <v>252</v>
      </c>
      <c r="B288" s="17" t="s">
        <v>298</v>
      </c>
      <c r="C288" s="17" t="s">
        <v>48</v>
      </c>
      <c r="D288" s="12">
        <v>5</v>
      </c>
      <c r="E288" s="17"/>
      <c r="F288" s="17"/>
      <c r="G288" s="12"/>
      <c r="H288" s="22">
        <v>0</v>
      </c>
      <c r="I288" s="52">
        <f>ROUND(D288*ROUND(H288,2),2)</f>
        <v>0</v>
      </c>
    </row>
    <row r="289" spans="1:9" s="8" customFormat="1" x14ac:dyDescent="0.25">
      <c r="A289" s="57">
        <v>253</v>
      </c>
      <c r="B289" s="17" t="s">
        <v>299</v>
      </c>
      <c r="C289" s="17" t="s">
        <v>48</v>
      </c>
      <c r="D289" s="12">
        <v>5</v>
      </c>
      <c r="E289" s="17"/>
      <c r="F289" s="17"/>
      <c r="G289" s="12"/>
      <c r="H289" s="22">
        <v>0</v>
      </c>
      <c r="I289" s="52">
        <f>ROUND(D289*ROUND(H289,2),2)</f>
        <v>0</v>
      </c>
    </row>
    <row r="290" spans="1:9" s="8" customFormat="1" ht="34.5" x14ac:dyDescent="0.25">
      <c r="A290" s="57">
        <v>254</v>
      </c>
      <c r="B290" s="17" t="s">
        <v>300</v>
      </c>
      <c r="C290" s="17" t="s">
        <v>48</v>
      </c>
      <c r="D290" s="12">
        <v>12</v>
      </c>
      <c r="E290" s="17"/>
      <c r="F290" s="17"/>
      <c r="G290" s="12"/>
      <c r="H290" s="22">
        <v>0</v>
      </c>
      <c r="I290" s="52">
        <f>ROUND(D290*ROUND(H290,2),2)</f>
        <v>0</v>
      </c>
    </row>
    <row r="291" spans="1:9" s="8" customFormat="1" x14ac:dyDescent="0.25">
      <c r="A291" s="57">
        <v>255</v>
      </c>
      <c r="B291" s="17" t="s">
        <v>301</v>
      </c>
      <c r="C291" s="17" t="s">
        <v>48</v>
      </c>
      <c r="D291" s="12">
        <v>16</v>
      </c>
      <c r="E291" s="17"/>
      <c r="F291" s="17"/>
      <c r="G291" s="12"/>
      <c r="H291" s="22">
        <v>0</v>
      </c>
      <c r="I291" s="52">
        <f>ROUND(D291*ROUND(H291,2),2)</f>
        <v>0</v>
      </c>
    </row>
    <row r="292" spans="1:9" s="8" customFormat="1" x14ac:dyDescent="0.25">
      <c r="A292" s="57">
        <v>256</v>
      </c>
      <c r="B292" s="17" t="s">
        <v>302</v>
      </c>
      <c r="C292" s="17" t="s">
        <v>48</v>
      </c>
      <c r="D292" s="12">
        <v>30</v>
      </c>
      <c r="E292" s="17"/>
      <c r="F292" s="17"/>
      <c r="G292" s="12"/>
      <c r="H292" s="22">
        <v>0</v>
      </c>
      <c r="I292" s="52">
        <f>ROUND(D292*ROUND(H292,2),2)</f>
        <v>0</v>
      </c>
    </row>
    <row r="293" spans="1:9" s="8" customFormat="1" x14ac:dyDescent="0.25">
      <c r="A293" s="57">
        <v>257</v>
      </c>
      <c r="B293" s="17" t="s">
        <v>303</v>
      </c>
      <c r="C293" s="17" t="s">
        <v>48</v>
      </c>
      <c r="D293" s="12">
        <v>50</v>
      </c>
      <c r="E293" s="17"/>
      <c r="F293" s="17"/>
      <c r="G293" s="12"/>
      <c r="H293" s="22">
        <v>0</v>
      </c>
      <c r="I293" s="52">
        <f>ROUND(D293*ROUND(H293,2),2)</f>
        <v>0</v>
      </c>
    </row>
    <row r="294" spans="1:9" s="8" customFormat="1" x14ac:dyDescent="0.25">
      <c r="A294" s="57">
        <v>258</v>
      </c>
      <c r="B294" s="17" t="s">
        <v>304</v>
      </c>
      <c r="C294" s="17" t="s">
        <v>48</v>
      </c>
      <c r="D294" s="12">
        <v>100</v>
      </c>
      <c r="E294" s="17"/>
      <c r="F294" s="17"/>
      <c r="G294" s="12"/>
      <c r="H294" s="22">
        <v>0</v>
      </c>
      <c r="I294" s="52">
        <f>ROUND(D294*ROUND(H294,2),2)</f>
        <v>0</v>
      </c>
    </row>
    <row r="295" spans="1:9" s="8" customFormat="1" ht="34.5" x14ac:dyDescent="0.25">
      <c r="A295" s="57">
        <v>259</v>
      </c>
      <c r="B295" s="17" t="s">
        <v>305</v>
      </c>
      <c r="C295" s="17" t="s">
        <v>48</v>
      </c>
      <c r="D295" s="12">
        <v>50</v>
      </c>
      <c r="E295" s="17"/>
      <c r="F295" s="17"/>
      <c r="G295" s="12"/>
      <c r="H295" s="22">
        <v>0</v>
      </c>
      <c r="I295" s="52">
        <f>ROUND(D295*ROUND(H295,2),2)</f>
        <v>0</v>
      </c>
    </row>
    <row r="296" spans="1:9" s="8" customFormat="1" x14ac:dyDescent="0.25">
      <c r="A296" s="57">
        <v>260</v>
      </c>
      <c r="B296" s="17" t="s">
        <v>221</v>
      </c>
      <c r="C296" s="17" t="s">
        <v>48</v>
      </c>
      <c r="D296" s="12">
        <v>30</v>
      </c>
      <c r="E296" s="17"/>
      <c r="F296" s="17"/>
      <c r="G296" s="12"/>
      <c r="H296" s="22">
        <v>0</v>
      </c>
      <c r="I296" s="52">
        <f>ROUND(D296*ROUND(H296,2),2)</f>
        <v>0</v>
      </c>
    </row>
    <row r="297" spans="1:9" s="8" customFormat="1" ht="34.5" x14ac:dyDescent="0.25">
      <c r="A297" s="57">
        <v>261</v>
      </c>
      <c r="B297" s="17" t="s">
        <v>222</v>
      </c>
      <c r="C297" s="17" t="s">
        <v>48</v>
      </c>
      <c r="D297" s="12">
        <v>50</v>
      </c>
      <c r="E297" s="17"/>
      <c r="F297" s="17"/>
      <c r="G297" s="12"/>
      <c r="H297" s="22">
        <v>0</v>
      </c>
      <c r="I297" s="52">
        <f>ROUND(D297*ROUND(H297,2),2)</f>
        <v>0</v>
      </c>
    </row>
    <row r="298" spans="1:9" s="8" customFormat="1" x14ac:dyDescent="0.25">
      <c r="A298" s="57">
        <v>262</v>
      </c>
      <c r="B298" s="17" t="s">
        <v>306</v>
      </c>
      <c r="C298" s="17" t="s">
        <v>48</v>
      </c>
      <c r="D298" s="12">
        <v>150</v>
      </c>
      <c r="E298" s="17"/>
      <c r="F298" s="17"/>
      <c r="G298" s="12"/>
      <c r="H298" s="22">
        <v>0</v>
      </c>
      <c r="I298" s="52">
        <f>ROUND(D298*ROUND(H298,2),2)</f>
        <v>0</v>
      </c>
    </row>
    <row r="299" spans="1:9" s="8" customFormat="1" ht="34.5" x14ac:dyDescent="0.25">
      <c r="A299" s="57">
        <v>263</v>
      </c>
      <c r="B299" s="17" t="s">
        <v>307</v>
      </c>
      <c r="C299" s="17" t="s">
        <v>48</v>
      </c>
      <c r="D299" s="12">
        <v>15</v>
      </c>
      <c r="E299" s="17"/>
      <c r="F299" s="17"/>
      <c r="G299" s="12"/>
      <c r="H299" s="22">
        <v>0</v>
      </c>
      <c r="I299" s="52">
        <f>ROUND(D299*ROUND(H299,2),2)</f>
        <v>0</v>
      </c>
    </row>
    <row r="300" spans="1:9" s="8" customFormat="1" x14ac:dyDescent="0.25">
      <c r="A300" s="57">
        <v>264</v>
      </c>
      <c r="B300" s="17" t="s">
        <v>308</v>
      </c>
      <c r="C300" s="17" t="s">
        <v>48</v>
      </c>
      <c r="D300" s="12">
        <v>30</v>
      </c>
      <c r="E300" s="17"/>
      <c r="F300" s="17"/>
      <c r="G300" s="12"/>
      <c r="H300" s="22">
        <v>0</v>
      </c>
      <c r="I300" s="52">
        <f>ROUND(D300*ROUND(H300,2),2)</f>
        <v>0</v>
      </c>
    </row>
    <row r="301" spans="1:9" s="8" customFormat="1" ht="34.5" x14ac:dyDescent="0.25">
      <c r="A301" s="57">
        <v>265</v>
      </c>
      <c r="B301" s="17" t="s">
        <v>309</v>
      </c>
      <c r="C301" s="17" t="s">
        <v>48</v>
      </c>
      <c r="D301" s="12">
        <v>15</v>
      </c>
      <c r="E301" s="17"/>
      <c r="F301" s="17"/>
      <c r="G301" s="12"/>
      <c r="H301" s="22">
        <v>0</v>
      </c>
      <c r="I301" s="52">
        <f>ROUND(D301*ROUND(H301,2),2)</f>
        <v>0</v>
      </c>
    </row>
    <row r="302" spans="1:9" s="8" customFormat="1" ht="23.25" x14ac:dyDescent="0.25">
      <c r="A302" s="57">
        <v>266</v>
      </c>
      <c r="B302" s="17" t="s">
        <v>310</v>
      </c>
      <c r="C302" s="17" t="s">
        <v>48</v>
      </c>
      <c r="D302" s="12">
        <v>100</v>
      </c>
      <c r="E302" s="17"/>
      <c r="F302" s="17"/>
      <c r="G302" s="12"/>
      <c r="H302" s="22">
        <v>0</v>
      </c>
      <c r="I302" s="52">
        <f>ROUND(D302*ROUND(H302,2),2)</f>
        <v>0</v>
      </c>
    </row>
    <row r="303" spans="1:9" s="8" customFormat="1" ht="34.5" x14ac:dyDescent="0.25">
      <c r="A303" s="57">
        <v>267</v>
      </c>
      <c r="B303" s="17" t="s">
        <v>311</v>
      </c>
      <c r="C303" s="17" t="s">
        <v>48</v>
      </c>
      <c r="D303" s="12">
        <v>60</v>
      </c>
      <c r="E303" s="17"/>
      <c r="F303" s="17"/>
      <c r="G303" s="12"/>
      <c r="H303" s="22">
        <v>0</v>
      </c>
      <c r="I303" s="52">
        <f>ROUND(D303*ROUND(H303,2),2)</f>
        <v>0</v>
      </c>
    </row>
    <row r="304" spans="1:9" s="8" customFormat="1" x14ac:dyDescent="0.25">
      <c r="A304" s="57">
        <v>268</v>
      </c>
      <c r="B304" s="17" t="s">
        <v>268</v>
      </c>
      <c r="C304" s="17" t="s">
        <v>48</v>
      </c>
      <c r="D304" s="12">
        <v>10</v>
      </c>
      <c r="E304" s="17"/>
      <c r="F304" s="17"/>
      <c r="G304" s="12"/>
      <c r="H304" s="22">
        <v>0</v>
      </c>
      <c r="I304" s="52">
        <f>ROUND(D304*ROUND(H304,2),2)</f>
        <v>0</v>
      </c>
    </row>
    <row r="305" spans="1:9" s="8" customFormat="1" x14ac:dyDescent="0.25">
      <c r="A305" s="57">
        <v>269</v>
      </c>
      <c r="B305" s="17" t="s">
        <v>312</v>
      </c>
      <c r="C305" s="17" t="s">
        <v>48</v>
      </c>
      <c r="D305" s="12">
        <v>8</v>
      </c>
      <c r="E305" s="17"/>
      <c r="F305" s="17"/>
      <c r="G305" s="12"/>
      <c r="H305" s="22">
        <v>0</v>
      </c>
      <c r="I305" s="52">
        <f>ROUND(D305*ROUND(H305,2),2)</f>
        <v>0</v>
      </c>
    </row>
    <row r="306" spans="1:9" ht="33" x14ac:dyDescent="0.25">
      <c r="A306" s="61"/>
      <c r="B306" s="24" t="s">
        <v>313</v>
      </c>
      <c r="C306" s="23"/>
      <c r="D306" s="26" t="s">
        <v>314</v>
      </c>
      <c r="E306" s="27"/>
      <c r="F306" s="27"/>
      <c r="G306" s="27"/>
      <c r="H306" s="27"/>
      <c r="I306" s="53">
        <f>SUM(I37:I305)</f>
        <v>0</v>
      </c>
    </row>
    <row r="307" spans="1:9" x14ac:dyDescent="0.25">
      <c r="A307" s="61"/>
      <c r="B307" s="4" t="s">
        <v>315</v>
      </c>
      <c r="C307" s="23"/>
      <c r="D307" s="23"/>
      <c r="E307" s="23"/>
      <c r="F307" s="23"/>
      <c r="G307" s="23"/>
      <c r="H307" s="23"/>
      <c r="I307" s="53">
        <f>I306*0.18</f>
        <v>0</v>
      </c>
    </row>
    <row r="308" spans="1:9" ht="33" x14ac:dyDescent="0.25">
      <c r="A308" s="61"/>
      <c r="B308" s="24" t="s">
        <v>316</v>
      </c>
      <c r="C308" s="23"/>
      <c r="D308" s="28" t="s">
        <v>314</v>
      </c>
      <c r="E308" s="27"/>
      <c r="F308" s="27"/>
      <c r="G308" s="27"/>
      <c r="H308" s="27"/>
      <c r="I308" s="53">
        <f>SUM(I306:I307)</f>
        <v>0</v>
      </c>
    </row>
    <row r="309" spans="1:9" x14ac:dyDescent="0.25">
      <c r="A309" s="61"/>
      <c r="B309" s="5" t="s">
        <v>317</v>
      </c>
      <c r="C309" s="23"/>
      <c r="D309" s="23"/>
      <c r="E309" s="23"/>
      <c r="F309" s="23"/>
      <c r="G309" s="23"/>
      <c r="H309" s="23"/>
      <c r="I309" s="54" t="s">
        <v>318</v>
      </c>
    </row>
    <row r="310" spans="1:9" ht="33" x14ac:dyDescent="0.25">
      <c r="A310" s="61"/>
      <c r="B310" s="24" t="s">
        <v>319</v>
      </c>
      <c r="C310" s="23"/>
      <c r="D310" s="28" t="s">
        <v>320</v>
      </c>
      <c r="E310" s="27"/>
      <c r="F310" s="27"/>
      <c r="G310" s="27"/>
      <c r="H310" s="27"/>
      <c r="I310" s="53">
        <f>I306-I309</f>
        <v>0</v>
      </c>
    </row>
    <row r="311" spans="1:9" x14ac:dyDescent="0.25">
      <c r="A311" s="61"/>
      <c r="B311" s="4" t="s">
        <v>315</v>
      </c>
      <c r="C311" s="23"/>
      <c r="D311" s="23"/>
      <c r="E311" s="23"/>
      <c r="F311" s="23"/>
      <c r="G311" s="23"/>
      <c r="H311" s="23"/>
      <c r="I311" s="53">
        <f>I310*0.18</f>
        <v>0</v>
      </c>
    </row>
    <row r="312" spans="1:9" ht="33.75" thickBot="1" x14ac:dyDescent="0.3">
      <c r="A312" s="62"/>
      <c r="B312" s="35" t="s">
        <v>321</v>
      </c>
      <c r="C312" s="34"/>
      <c r="D312" s="36" t="s">
        <v>320</v>
      </c>
      <c r="E312" s="37"/>
      <c r="F312" s="37"/>
      <c r="G312" s="37"/>
      <c r="H312" s="37"/>
      <c r="I312" s="55">
        <f>SUM(I310:I311)</f>
        <v>0</v>
      </c>
    </row>
    <row r="313" spans="1:9" ht="39.950000000000003" customHeight="1" x14ac:dyDescent="0.25">
      <c r="B313" s="29" t="s">
        <v>322</v>
      </c>
      <c r="C313" s="25"/>
      <c r="D313" s="25"/>
      <c r="E313" s="25"/>
      <c r="F313" s="25"/>
      <c r="G313" s="25"/>
      <c r="H313" s="25"/>
      <c r="I313" s="25"/>
    </row>
    <row r="314" spans="1:9" ht="20.100000000000001" customHeight="1" x14ac:dyDescent="0.25">
      <c r="B314" s="31" t="s">
        <v>323</v>
      </c>
      <c r="C314" s="3"/>
      <c r="D314" s="3"/>
      <c r="E314" s="3"/>
      <c r="F314" s="3"/>
      <c r="G314" s="3"/>
      <c r="H314" s="3"/>
      <c r="I314" s="3"/>
    </row>
    <row r="315" spans="1:9" x14ac:dyDescent="0.25">
      <c r="B315" s="1" t="s">
        <v>324</v>
      </c>
      <c r="C315" s="2"/>
      <c r="D315" s="2"/>
      <c r="E315" s="2"/>
      <c r="F315" s="2"/>
      <c r="G315" s="2"/>
      <c r="H315" s="2"/>
      <c r="I315" s="2"/>
    </row>
    <row r="316" spans="1:9" x14ac:dyDescent="0.25">
      <c r="B316" s="30" t="s">
        <v>325</v>
      </c>
      <c r="C316" s="2"/>
      <c r="D316" s="2"/>
      <c r="E316" s="2"/>
      <c r="F316" s="2"/>
      <c r="G316" s="2"/>
      <c r="H316" s="2"/>
      <c r="I316" s="2"/>
    </row>
    <row r="317" spans="1:9" x14ac:dyDescent="0.25">
      <c r="B317" s="30" t="s">
        <v>326</v>
      </c>
      <c r="C317" s="2"/>
      <c r="D317" s="2"/>
      <c r="E317" s="2"/>
      <c r="F317" s="2"/>
      <c r="G317" s="2"/>
      <c r="H317" s="2"/>
      <c r="I317" s="2"/>
    </row>
    <row r="319" spans="1:9" s="8" customFormat="1" x14ac:dyDescent="0.25">
      <c r="B319" s="32" t="s">
        <v>327</v>
      </c>
      <c r="D319" s="32" t="s">
        <v>328</v>
      </c>
      <c r="H319" s="32" t="s">
        <v>329</v>
      </c>
    </row>
    <row r="321" spans="2:2" x14ac:dyDescent="0.25">
      <c r="B321" s="33" t="s">
        <v>330</v>
      </c>
    </row>
  </sheetData>
  <mergeCells count="73">
    <mergeCell ref="B313:I313"/>
    <mergeCell ref="B314:I314"/>
    <mergeCell ref="B315:I315"/>
    <mergeCell ref="B316:I316"/>
    <mergeCell ref="B317:I317"/>
    <mergeCell ref="C35:E35"/>
    <mergeCell ref="F35:I35"/>
    <mergeCell ref="D306:H306"/>
    <mergeCell ref="D308:H308"/>
    <mergeCell ref="D310:H310"/>
    <mergeCell ref="D312:H312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2016-04-25T12:56:32Z</dcterms:created>
  <dcterms:modified xsi:type="dcterms:W3CDTF">2016-04-25T13:04:52Z</dcterms:modified>
</cp:coreProperties>
</file>