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6700" windowHeight="13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6" i="1" l="1"/>
  <c r="I45" i="1"/>
  <c r="I44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<sst xmlns="http://schemas.openxmlformats.org/spreadsheetml/2006/main" count="77" uniqueCount="72">
  <si>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</si>
  <si>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</si>
  <si>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</si>
  <si>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</si>
  <si>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</si>
  <si>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</si>
  <si>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</si>
  <si>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</si>
  <si>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</si>
  <si>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</si>
  <si>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</si>
  <si>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</si>
  <si>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</si>
  <si>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</si>
  <si>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</si>
  <si>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</si>
  <si>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</si>
  <si>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</si>
  <si>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</si>
  <si>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</si>
  <si>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</si>
  <si>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</si>
  <si>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</si>
  <si>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</si>
  <si>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</si>
  <si>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</si>
  <si>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</si>
  <si>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</si>
  <si>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</si>
  <si>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</si>
  <si>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</si>
  <si>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</si>
  <si>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</si>
  <si>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</si>
  <si>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</si>
  <si>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</si>
  <si>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</si>
  <si>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</si>
  <si>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</si>
  <si>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</si>
  <si>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</si>
  <si>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</si>
  <si>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</si>
  <si>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</si>
  <si>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</si>
  <si>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</si>
  <si>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Маслоохладитель гидрогенератора МО-35. </t>
  </si>
  <si>
    <t>шт.</t>
  </si>
  <si>
    <t xml:space="preserve"> ИАКЯ 065179.058-06.</t>
  </si>
  <si>
    <t>Воздухоохладитель ВО20/1100-107-Н-УХЛ4  Тепловой поток -20кВт, Расход воды 8,6 м3/с. Расход воздуха 1 м3/с. Рабочее давление воды 3кгс/см2</t>
  </si>
  <si>
    <t>ИАКЯ 065.174.068</t>
  </si>
  <si>
    <t>Воздухоохладитель ВОП58-1100  тепловой поток 38кВт, Расход воды 15м3/с, Расход воздуха 1,5 м3/с, Рабочее давление воды 3кгс/см3</t>
  </si>
  <si>
    <t xml:space="preserve"> 6БС.392.311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</si>
  <si>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</si>
  <si>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</si>
  <si>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</si>
  <si>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</si>
  <si>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</si>
  <si>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</si>
  <si>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</si>
  <si>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</si>
  <si>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</si>
  <si>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</si>
  <si>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</si>
  <si>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</si>
  <si>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</si>
  <si>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</si>
  <si>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</si>
  <si>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</si>
  <si>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</si>
  <si>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</si>
  <si>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42/17 от 07.10.2016 предлагаем поставку теплообменного оборудования (далее - Продукция) 
для нужд филиала "Карельский"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</si>
</sst>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A19" workbookViewId="0">
      <selection activeCell="E37" sqref="E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71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8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45.75" x14ac:dyDescent="0.25">
      <c r="A38" s="57">
        <v>2</v>
      </c>
      <c r="B38" s="17" t="s">
        <v>49</v>
      </c>
      <c r="C38" s="17" t="s">
        <v>47</v>
      </c>
      <c r="D38" s="12">
        <v>4</v>
      </c>
      <c r="E38" s="17" t="s">
        <v>50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45.75" x14ac:dyDescent="0.25">
      <c r="A39" s="57">
        <v>3</v>
      </c>
      <c r="B39" s="17" t="s">
        <v>51</v>
      </c>
      <c r="C39" s="17" t="s">
        <v>47</v>
      </c>
      <c r="D39" s="12">
        <v>1</v>
      </c>
      <c r="E39" s="17" t="s">
        <v>52</v>
      </c>
      <c r="F39" s="17"/>
      <c r="G39" s="12"/>
      <c r="H39" s="22">
        <v>0</v>
      </c>
      <c r="I39" s="52">
        <f>ROUND(D39*ROUND(H39,2),2)</f>
        <v>0</v>
      </c>
    </row>
    <row r="40" spans="1:9" ht="33" x14ac:dyDescent="0.25">
      <c r="A40" s="61"/>
      <c r="B40" s="24" t="s">
        <v>53</v>
      </c>
      <c r="C40" s="23"/>
      <c r="D40" s="26" t="s">
        <v>54</v>
      </c>
      <c r="E40" s="27"/>
      <c r="F40" s="27"/>
      <c r="G40" s="27"/>
      <c r="H40" s="27"/>
      <c r="I40" s="53">
        <f>SUM(I37:I39)</f>
        <v>0</v>
      </c>
    </row>
    <row r="41" spans="1:9" x14ac:dyDescent="0.25">
      <c r="A41" s="61"/>
      <c r="B41" s="4" t="s">
        <v>55</v>
      </c>
      <c r="C41" s="23"/>
      <c r="D41" s="23"/>
      <c r="E41" s="23"/>
      <c r="F41" s="23"/>
      <c r="G41" s="23"/>
      <c r="H41" s="23"/>
      <c r="I41" s="53">
        <f>I40*0.18</f>
        <v>0</v>
      </c>
    </row>
    <row r="42" spans="1:9" ht="33" x14ac:dyDescent="0.25">
      <c r="A42" s="61"/>
      <c r="B42" s="24" t="s">
        <v>56</v>
      </c>
      <c r="C42" s="23"/>
      <c r="D42" s="28" t="s">
        <v>54</v>
      </c>
      <c r="E42" s="27"/>
      <c r="F42" s="27"/>
      <c r="G42" s="27"/>
      <c r="H42" s="27"/>
      <c r="I42" s="53">
        <f>SUM(I40:I41)</f>
        <v>0</v>
      </c>
    </row>
    <row r="43" spans="1:9" x14ac:dyDescent="0.25">
      <c r="A43" s="61"/>
      <c r="B43" s="5" t="s">
        <v>57</v>
      </c>
      <c r="C43" s="23"/>
      <c r="D43" s="23"/>
      <c r="E43" s="23"/>
      <c r="F43" s="23"/>
      <c r="G43" s="23"/>
      <c r="H43" s="23"/>
      <c r="I43" s="54" t="s">
        <v>58</v>
      </c>
    </row>
    <row r="44" spans="1:9" ht="33" x14ac:dyDescent="0.25">
      <c r="A44" s="61"/>
      <c r="B44" s="24" t="s">
        <v>59</v>
      </c>
      <c r="C44" s="23"/>
      <c r="D44" s="28" t="s">
        <v>60</v>
      </c>
      <c r="E44" s="27"/>
      <c r="F44" s="27"/>
      <c r="G44" s="27"/>
      <c r="H44" s="27"/>
      <c r="I44" s="53">
        <f>I40-I43</f>
        <v>0</v>
      </c>
    </row>
    <row r="45" spans="1:9" x14ac:dyDescent="0.25">
      <c r="A45" s="61"/>
      <c r="B45" s="4" t="s">
        <v>55</v>
      </c>
      <c r="C45" s="23"/>
      <c r="D45" s="23"/>
      <c r="E45" s="23"/>
      <c r="F45" s="23"/>
      <c r="G45" s="23"/>
      <c r="H45" s="23"/>
      <c r="I45" s="53">
        <f>I44*0.18</f>
        <v>0</v>
      </c>
    </row>
    <row r="46" spans="1:9" ht="33.75" thickBot="1" x14ac:dyDescent="0.3">
      <c r="A46" s="62"/>
      <c r="B46" s="35" t="s">
        <v>61</v>
      </c>
      <c r="C46" s="34"/>
      <c r="D46" s="36" t="s">
        <v>60</v>
      </c>
      <c r="E46" s="37"/>
      <c r="F46" s="37"/>
      <c r="G46" s="37"/>
      <c r="H46" s="37"/>
      <c r="I46" s="55">
        <f>SUM(I44:I45)</f>
        <v>0</v>
      </c>
    </row>
    <row r="47" spans="1:9" ht="39.950000000000003" customHeight="1" x14ac:dyDescent="0.25">
      <c r="B47" s="29" t="s">
        <v>62</v>
      </c>
      <c r="C47" s="25"/>
      <c r="D47" s="25"/>
      <c r="E47" s="25"/>
      <c r="F47" s="25"/>
      <c r="G47" s="25"/>
      <c r="H47" s="25"/>
      <c r="I47" s="25"/>
    </row>
    <row r="48" spans="1:9" ht="20.100000000000001" customHeight="1" x14ac:dyDescent="0.25">
      <c r="B48" s="31" t="s">
        <v>63</v>
      </c>
      <c r="C48" s="3"/>
      <c r="D48" s="3"/>
      <c r="E48" s="3"/>
      <c r="F48" s="3"/>
      <c r="G48" s="3"/>
      <c r="H48" s="3"/>
      <c r="I48" s="3"/>
    </row>
    <row r="49" spans="2:9" x14ac:dyDescent="0.25">
      <c r="B49" s="1" t="s">
        <v>64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65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66</v>
      </c>
      <c r="C51" s="2"/>
      <c r="D51" s="2"/>
      <c r="E51" s="2"/>
      <c r="F51" s="2"/>
      <c r="G51" s="2"/>
      <c r="H51" s="2"/>
      <c r="I51" s="2"/>
    </row>
    <row r="53" spans="2:9" s="8" customFormat="1" x14ac:dyDescent="0.25">
      <c r="B53" s="32" t="s">
        <v>67</v>
      </c>
      <c r="D53" s="32" t="s">
        <v>68</v>
      </c>
      <c r="H53" s="32" t="s">
        <v>69</v>
      </c>
    </row>
    <row r="55" spans="2:9" x14ac:dyDescent="0.25">
      <c r="B55" s="33" t="s">
        <v>70</v>
      </c>
    </row>
  </sheetData>
  <mergeCells count="73">
    <mergeCell ref="B47:I47"/>
    <mergeCell ref="B48:I48"/>
    <mergeCell ref="B49:I49"/>
    <mergeCell ref="B50:I50"/>
    <mergeCell ref="B51:I51"/>
    <mergeCell ref="A3:I3"/>
    <mergeCell ref="C35:E35"/>
    <mergeCell ref="F35:I35"/>
    <mergeCell ref="D40:H40"/>
    <mergeCell ref="D42:H42"/>
    <mergeCell ref="D44:H44"/>
    <mergeCell ref="D46:H46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Ю. Мухамедова</dc:creator>
  <cp:lastModifiedBy>Анна Ю. Мухамедова</cp:lastModifiedBy>
  <dcterms:created xsi:type="dcterms:W3CDTF">2016-10-07T10:33:23Z</dcterms:created>
  <dcterms:modified xsi:type="dcterms:W3CDTF">2016-10-07T10:36:43Z</dcterms:modified>
</cp:coreProperties>
</file>