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3 ТЗ 1592,1595,1596 кровельные\"/>
    </mc:Choice>
  </mc:AlternateContent>
  <bookViews>
    <workbookView xWindow="480" yWindow="120" windowWidth="15570" windowHeight="12510"/>
  </bookViews>
  <sheets>
    <sheet name="спец.1" sheetId="1" r:id="rId1"/>
    <sheet name="спец2" sheetId="6" r:id="rId2"/>
    <sheet name="спец3" sheetId="5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B25" i="1" l="1"/>
  <c r="E19" i="6" l="1"/>
  <c r="A17" i="6"/>
  <c r="A18" i="6" s="1"/>
  <c r="B17" i="1" l="1"/>
  <c r="B18" i="1"/>
  <c r="B19" i="1"/>
  <c r="B20" i="1"/>
  <c r="B21" i="1"/>
  <c r="B22" i="1"/>
  <c r="B23" i="1"/>
  <c r="B24" i="1"/>
  <c r="B26" i="1"/>
  <c r="A25" i="1"/>
  <c r="A26" i="1" s="1"/>
  <c r="E20" i="5" l="1"/>
  <c r="A17" i="5"/>
  <c r="A18" i="1" l="1"/>
  <c r="A19" i="1" l="1"/>
  <c r="A20" i="1" s="1"/>
  <c r="A21" i="1" s="1"/>
  <c r="A22" i="1" s="1"/>
  <c r="A23" i="1" s="1"/>
  <c r="E27" i="1" l="1"/>
</calcChain>
</file>

<file path=xl/sharedStrings.xml><?xml version="1.0" encoding="utf-8"?>
<sst xmlns="http://schemas.openxmlformats.org/spreadsheetml/2006/main" count="83" uniqueCount="41">
  <si>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</si>
  <si>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</si>
  <si>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</si>
  <si>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</si>
  <si>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</si>
  <si>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</si>
  <si>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</si>
  <si>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</si>
  <si>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Адрес доставки: согласно приложения № 2 к тех. заданию</t>
  </si>
  <si>
    <t>м2</t>
  </si>
  <si>
    <t>ГОСТ Р,ТУ</t>
  </si>
  <si>
    <t>Адрес доставки: согласно приложения № 3 к тех. заданию</t>
  </si>
  <si>
    <t>рулон</t>
  </si>
  <si>
    <t xml:space="preserve">Наименование по ГКПЗ: Кровельные материалы для филиала «Невский» </t>
  </si>
  <si>
    <t xml:space="preserve">Наименование по ГКПЗ: Кровельные материалы  для филиала «Кольский» </t>
  </si>
  <si>
    <t>СПЕЦИФИКАЦИЯ №2</t>
  </si>
  <si>
    <t>Рубероид РКП-350(рулон/15м2)</t>
  </si>
  <si>
    <t>Унифлекс ХКП 1/10м верх.слой</t>
  </si>
  <si>
    <t>Унифлекс ХПП 1/10м нижн.слой</t>
  </si>
  <si>
    <t>м</t>
  </si>
  <si>
    <t>ГОСТ-10923-93</t>
  </si>
  <si>
    <t>ГОСТ 30547-97</t>
  </si>
  <si>
    <t>ГОСТ 18108-80</t>
  </si>
  <si>
    <t>Номер по ГКПЗ:  9021/2.1-1595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</si>
  <si>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</si>
  <si>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рул</t>
  </si>
  <si>
    <t>Номер по ГКПЗ:  9021/2.1-1596</t>
  </si>
  <si>
    <t>Техноэласт ЭКП сланец серый 10м2</t>
  </si>
  <si>
    <t xml:space="preserve">Наименование по ГКПЗ: Кровельные материалы для филиала «Карельский» </t>
  </si>
  <si>
    <t>Номер по ГКПЗ:  9021/2.1-1592</t>
  </si>
  <si>
    <t>Пенополистирол ТехноНИКОЛЬ XPS CARBON ECO 40мм</t>
  </si>
  <si>
    <t>Биполь ТехноНИКОЛЬ нижний слой</t>
  </si>
  <si>
    <t>Унифлекс ЭКП зелёный сланец верхний слой</t>
  </si>
  <si>
    <t xml:space="preserve">ГОСТ 30547-97 </t>
  </si>
  <si>
    <t>Адрес доставки: филиал "Карельский" ПАО "ТГК-1"185035, г.Петрозаводск, ул.Пограничная д.25</t>
  </si>
  <si>
    <t>ГОСТ 2678-94</t>
  </si>
  <si>
    <t>СПЕЦИФИКАЦИЯ №3</t>
  </si>
  <si>
    <t xml:space="preserve">ГОСТ 24045-94 </t>
  </si>
  <si>
    <t>ГОСТ Р 52146-2003</t>
  </si>
  <si>
    <r>
      <t xml:space="preserve">Срок поставки:  до 31 июля 2017 г. (включительно) в течение 30 (тридцать) дней с момента получения Заявки. </t>
    </r>
    <r>
      <rPr>
        <b/>
        <i/>
        <sz val="11"/>
        <color theme="1"/>
        <rFont val="Calibri"/>
        <family val="2"/>
        <charset val="204"/>
        <scheme val="minor"/>
      </rPr>
      <t/>
    </r>
  </si>
  <si>
    <t>к техническому заданию № 17-3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</si>
</sst>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72"/>
      <name val="Times New Roman"/>
      <family val="1"/>
      <charset val="204"/>
    </font>
    <font>
      <sz val="11"/>
      <color indexed="7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7" fillId="0" borderId="2" xfId="0" applyNumberFormat="1" applyFont="1" applyFill="1" applyBorder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9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/>
    <xf numFmtId="49" fontId="3" fillId="0" borderId="0" xfId="0" applyNumberFormat="1" applyFont="1" applyAlignment="1">
      <alignment horizontal="left" wrapText="1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5" fillId="0" borderId="0" xfId="0" applyFont="1" applyAlignment="1">
      <alignment horizontal="right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434340</xdr:colOff>
      <xdr:row>16</xdr:row>
      <xdr:rowOff>182880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434340</xdr:colOff>
      <xdr:row>16</xdr:row>
      <xdr:rowOff>182880</xdr:rowOff>
    </xdr:to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388620</xdr:colOff>
      <xdr:row>16</xdr:row>
      <xdr:rowOff>182880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425450" y="3987800"/>
          <a:ext cx="3886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434340</xdr:colOff>
      <xdr:row>16</xdr:row>
      <xdr:rowOff>182880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434340</xdr:colOff>
      <xdr:row>16</xdr:row>
      <xdr:rowOff>182880</xdr:rowOff>
    </xdr:to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425450" y="3987800"/>
          <a:ext cx="43434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723900</xdr:colOff>
      <xdr:row>16</xdr:row>
      <xdr:rowOff>182880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424180" y="3987800"/>
          <a:ext cx="72517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449580</xdr:colOff>
      <xdr:row>16</xdr:row>
      <xdr:rowOff>0</xdr:rowOff>
    </xdr:from>
    <xdr:to>
      <xdr:col>1</xdr:col>
      <xdr:colOff>777240</xdr:colOff>
      <xdr:row>16</xdr:row>
      <xdr:rowOff>182880</xdr:rowOff>
    </xdr:to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424180" y="3987800"/>
          <a:ext cx="77851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23900" cy="365760"/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424180" y="3613150"/>
          <a:ext cx="7239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65760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424180" y="3613150"/>
          <a:ext cx="77724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388620" cy="480060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425450" y="3613150"/>
          <a:ext cx="38862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15</xdr:row>
      <xdr:rowOff>0</xdr:rowOff>
    </xdr:from>
    <xdr:ext cx="434340" cy="480060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425450" y="3613150"/>
          <a:ext cx="434340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449580</xdr:colOff>
      <xdr:row>15</xdr:row>
      <xdr:rowOff>0</xdr:rowOff>
    </xdr:from>
    <xdr:ext cx="777240" cy="373380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424180" y="3613150"/>
          <a:ext cx="77724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share.tgc1.local\nf\Users\Shayhaydarova.SB\Desktop\&#1057;&#1086;&#1092;&#1080;&#1103;\&#1055;&#1072;&#1089;&#1087;&#1086;&#1088;&#1090;&#1072;\&#1050;&#1088;&#1086;&#1074;&#1077;&#1083;&#1100;&#1085;&#1099;&#1077;\&#1085;&#1077;&#1074;&#1089;&#1082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ficationPass"/>
    </sheetNames>
    <sheetDataSet>
      <sheetData sheetId="0">
        <row r="13">
          <cell r="C13" t="str">
            <v>Рубероид РКП-350 рулон 15м2</v>
          </cell>
        </row>
        <row r="14">
          <cell r="C14" t="str">
            <v>Изопласт ЭКП-5,0 сланец серый</v>
          </cell>
        </row>
        <row r="15">
          <cell r="C15" t="str">
            <v>Изопласт ХПП 3,0</v>
          </cell>
        </row>
        <row r="16">
          <cell r="C16" t="str">
            <v>Изопласт П ХПП-3,0</v>
          </cell>
        </row>
        <row r="17">
          <cell r="C17" t="str">
            <v>Линолеум коммерческий Tarkett; Acczent PRO 3000мм</v>
          </cell>
        </row>
        <row r="18">
          <cell r="C18" t="str">
            <v>Унифлекс ХКП 1х10м верхний слой</v>
          </cell>
        </row>
        <row r="19">
          <cell r="C19" t="str">
            <v>Унифлекс ХКП 10м2 нижний слой</v>
          </cell>
        </row>
        <row r="20">
          <cell r="C20" t="str">
            <v>Линолеум Tarkett Force Samba 12 кл.33 3500мм</v>
          </cell>
        </row>
        <row r="21">
          <cell r="C21" t="str">
            <v>Профнастил СП20 оцинкованный</v>
          </cell>
        </row>
        <row r="22">
          <cell r="C22" t="str">
            <v>Профнастил СП20 с полимерным покрытием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9" sqref="A9:E9"/>
    </sheetView>
  </sheetViews>
  <sheetFormatPr defaultRowHeight="15" x14ac:dyDescent="0.25"/>
  <cols>
    <col min="1" max="1" width="6.140625" customWidth="1"/>
    <col min="2" max="2" width="49.28515625" customWidth="1"/>
    <col min="3" max="3" width="19.5703125" customWidth="1"/>
    <col min="4" max="4" width="10.28515625" customWidth="1"/>
    <col min="5" max="5" width="8.5703125" customWidth="1"/>
    <col min="8" max="8" width="8.85546875" customWidth="1"/>
  </cols>
  <sheetData>
    <row r="1" spans="1:6" x14ac:dyDescent="0.25">
      <c r="C1" s="5"/>
      <c r="D1" s="15" t="s">
        <v>0</v>
      </c>
      <c r="E1" s="16"/>
      <c r="F1" s="16"/>
    </row>
    <row r="2" spans="1:6" ht="15.75" x14ac:dyDescent="0.25">
      <c r="C2" s="21" t="s">
        <v>40</v>
      </c>
      <c r="D2" s="22"/>
      <c r="E2" s="22"/>
      <c r="F2" s="5"/>
    </row>
    <row r="4" spans="1:6" x14ac:dyDescent="0.25">
      <c r="A4" s="5" t="s">
        <v>1</v>
      </c>
      <c r="B4" s="5"/>
      <c r="C4" s="5"/>
      <c r="D4" s="5"/>
      <c r="E4" s="5"/>
    </row>
    <row r="5" spans="1:6" ht="7.15" customHeight="1" x14ac:dyDescent="0.25">
      <c r="A5" s="5"/>
      <c r="B5" s="5"/>
      <c r="C5" s="5"/>
      <c r="D5" s="5"/>
      <c r="E5" s="5"/>
    </row>
    <row r="6" spans="1:6" x14ac:dyDescent="0.25">
      <c r="A6" s="19" t="s">
        <v>29</v>
      </c>
      <c r="B6" s="15"/>
      <c r="C6" s="5"/>
      <c r="D6" s="5"/>
      <c r="E6" s="5"/>
    </row>
    <row r="7" spans="1:6" ht="13.9" customHeight="1" x14ac:dyDescent="0.25">
      <c r="A7" s="20" t="s">
        <v>13</v>
      </c>
      <c r="B7" s="20"/>
      <c r="C7" s="20"/>
      <c r="D7" s="20"/>
      <c r="E7" s="20"/>
    </row>
    <row r="8" spans="1:6" ht="0.4" customHeight="1" x14ac:dyDescent="0.25">
      <c r="A8" s="5"/>
      <c r="B8" s="5"/>
      <c r="C8" s="5"/>
      <c r="D8" s="5"/>
      <c r="E8" s="5"/>
    </row>
    <row r="9" spans="1:6" ht="63" customHeight="1" x14ac:dyDescent="0.25">
      <c r="A9" s="17" t="s">
        <v>24</v>
      </c>
      <c r="B9" s="17"/>
      <c r="C9" s="17"/>
      <c r="D9" s="17"/>
      <c r="E9" s="17"/>
    </row>
    <row r="10" spans="1:6" ht="8.65" customHeight="1" x14ac:dyDescent="0.25">
      <c r="A10" s="5"/>
      <c r="B10" s="5"/>
      <c r="C10" s="5"/>
      <c r="D10" s="5"/>
      <c r="E10" s="5"/>
    </row>
    <row r="11" spans="1:6" ht="14.45" customHeight="1" x14ac:dyDescent="0.25">
      <c r="A11" s="18" t="s">
        <v>8</v>
      </c>
      <c r="B11" s="18"/>
      <c r="C11" s="18"/>
      <c r="D11" s="18"/>
      <c r="E11" s="18"/>
    </row>
    <row r="12" spans="1:6" ht="3" customHeight="1" x14ac:dyDescent="0.25">
      <c r="A12" s="18"/>
      <c r="B12" s="18"/>
      <c r="C12" s="18"/>
      <c r="D12" s="18"/>
      <c r="E12" s="18"/>
    </row>
    <row r="13" spans="1:6" ht="9" customHeight="1" x14ac:dyDescent="0.25">
      <c r="A13" s="6"/>
      <c r="B13" s="6"/>
      <c r="C13" s="6"/>
      <c r="D13" s="6"/>
      <c r="E13" s="6"/>
    </row>
    <row r="14" spans="1:6" ht="30" customHeight="1" x14ac:dyDescent="0.25">
      <c r="A14" s="17" t="s">
        <v>39</v>
      </c>
      <c r="B14" s="17"/>
      <c r="C14" s="17"/>
      <c r="D14" s="17"/>
      <c r="E14" s="17"/>
    </row>
    <row r="15" spans="1:6" x14ac:dyDescent="0.25">
      <c r="A15" s="5"/>
      <c r="B15" s="5"/>
      <c r="C15" s="5"/>
      <c r="D15" s="5"/>
      <c r="E15" s="5"/>
    </row>
    <row r="16" spans="1:6" s="1" customFormat="1" ht="26.45" customHeight="1" x14ac:dyDescent="0.25">
      <c r="A16" s="7" t="s">
        <v>3</v>
      </c>
      <c r="B16" s="7" t="s">
        <v>4</v>
      </c>
      <c r="C16" s="8" t="s">
        <v>10</v>
      </c>
      <c r="D16" s="8" t="s">
        <v>5</v>
      </c>
      <c r="E16" s="7" t="s">
        <v>6</v>
      </c>
    </row>
    <row r="17" spans="1:5" ht="18" customHeight="1" x14ac:dyDescent="0.25">
      <c r="A17" s="9">
        <v>1</v>
      </c>
      <c r="B17" s="2" t="str">
        <f>[1]SpecificationPass!C13</f>
        <v>Рубероид РКП-350 рулон 15м2</v>
      </c>
      <c r="C17" s="11" t="s">
        <v>20</v>
      </c>
      <c r="D17" s="11" t="s">
        <v>25</v>
      </c>
      <c r="E17" s="3">
        <v>25</v>
      </c>
    </row>
    <row r="18" spans="1:5" ht="16.899999999999999" customHeight="1" x14ac:dyDescent="0.25">
      <c r="A18" s="9">
        <f xml:space="preserve"> A17+1</f>
        <v>2</v>
      </c>
      <c r="B18" s="2" t="str">
        <f>[1]SpecificationPass!C14</f>
        <v>Изопласт ЭКП-5,0 сланец серый</v>
      </c>
      <c r="C18" s="3" t="s">
        <v>21</v>
      </c>
      <c r="D18" s="11" t="s">
        <v>9</v>
      </c>
      <c r="E18" s="3">
        <v>1090</v>
      </c>
    </row>
    <row r="19" spans="1:5" ht="16.899999999999999" customHeight="1" x14ac:dyDescent="0.25">
      <c r="A19" s="9">
        <f t="shared" ref="A19:A26" si="0" xml:space="preserve"> A18+1</f>
        <v>3</v>
      </c>
      <c r="B19" s="2" t="str">
        <f>[1]SpecificationPass!C15</f>
        <v>Изопласт ХПП 3,0</v>
      </c>
      <c r="C19" s="3" t="s">
        <v>21</v>
      </c>
      <c r="D19" s="11" t="s">
        <v>9</v>
      </c>
      <c r="E19" s="3">
        <v>1000</v>
      </c>
    </row>
    <row r="20" spans="1:5" ht="17.649999999999999" customHeight="1" x14ac:dyDescent="0.25">
      <c r="A20" s="9">
        <f t="shared" si="0"/>
        <v>4</v>
      </c>
      <c r="B20" s="2" t="str">
        <f>[1]SpecificationPass!C16</f>
        <v>Изопласт П ХПП-3,0</v>
      </c>
      <c r="C20" s="3" t="s">
        <v>21</v>
      </c>
      <c r="D20" s="11" t="s">
        <v>9</v>
      </c>
      <c r="E20" s="4">
        <v>25</v>
      </c>
    </row>
    <row r="21" spans="1:5" ht="31.15" customHeight="1" x14ac:dyDescent="0.25">
      <c r="A21" s="9">
        <f t="shared" si="0"/>
        <v>5</v>
      </c>
      <c r="B21" s="2" t="str">
        <f>[1]SpecificationPass!C17</f>
        <v>Линолеум коммерческий Tarkett; Acczent PRO 3000мм</v>
      </c>
      <c r="C21" s="3" t="s">
        <v>22</v>
      </c>
      <c r="D21" s="11" t="s">
        <v>9</v>
      </c>
      <c r="E21" s="4">
        <v>120</v>
      </c>
    </row>
    <row r="22" spans="1:5" ht="31.15" customHeight="1" x14ac:dyDescent="0.25">
      <c r="A22" s="9">
        <f t="shared" si="0"/>
        <v>6</v>
      </c>
      <c r="B22" s="2" t="str">
        <f>[1]SpecificationPass!C18</f>
        <v>Унифлекс ХКП 1х10м верхний слой</v>
      </c>
      <c r="C22" s="3" t="s">
        <v>21</v>
      </c>
      <c r="D22" s="11" t="s">
        <v>25</v>
      </c>
      <c r="E22" s="4">
        <v>100</v>
      </c>
    </row>
    <row r="23" spans="1:5" ht="31.15" customHeight="1" x14ac:dyDescent="0.25">
      <c r="A23" s="9">
        <f t="shared" si="0"/>
        <v>7</v>
      </c>
      <c r="B23" s="2" t="str">
        <f>[1]SpecificationPass!C19</f>
        <v>Унифлекс ХКП 10м2 нижний слой</v>
      </c>
      <c r="C23" s="3" t="s">
        <v>21</v>
      </c>
      <c r="D23" s="11" t="s">
        <v>25</v>
      </c>
      <c r="E23" s="4">
        <v>20</v>
      </c>
    </row>
    <row r="24" spans="1:5" ht="28.5" customHeight="1" x14ac:dyDescent="0.25">
      <c r="A24" s="9">
        <v>8</v>
      </c>
      <c r="B24" s="2" t="str">
        <f>[1]SpecificationPass!C20</f>
        <v>Линолеум Tarkett Force Samba 12 кл.33 3500мм</v>
      </c>
      <c r="C24" s="12" t="s">
        <v>22</v>
      </c>
      <c r="D24" s="11" t="s">
        <v>9</v>
      </c>
      <c r="E24" s="4">
        <v>22</v>
      </c>
    </row>
    <row r="25" spans="1:5" ht="28.5" customHeight="1" x14ac:dyDescent="0.25">
      <c r="A25" s="9">
        <f t="shared" si="0"/>
        <v>9</v>
      </c>
      <c r="B25" s="2" t="str">
        <f>[1]SpecificationPass!C21</f>
        <v>Профнастил СП20 оцинкованный</v>
      </c>
      <c r="C25" s="12" t="s">
        <v>37</v>
      </c>
      <c r="D25" s="11" t="s">
        <v>9</v>
      </c>
      <c r="E25" s="4">
        <v>80</v>
      </c>
    </row>
    <row r="26" spans="1:5" ht="16.899999999999999" customHeight="1" x14ac:dyDescent="0.25">
      <c r="A26" s="9">
        <f t="shared" si="0"/>
        <v>10</v>
      </c>
      <c r="B26" s="2" t="str">
        <f>[1]SpecificationPass!C22</f>
        <v>Профнастил СП20 с полимерным покрытием</v>
      </c>
      <c r="C26" s="12" t="s">
        <v>38</v>
      </c>
      <c r="D26" s="11" t="s">
        <v>9</v>
      </c>
      <c r="E26" s="4">
        <v>160</v>
      </c>
    </row>
    <row r="27" spans="1:5" x14ac:dyDescent="0.25">
      <c r="A27" s="5" t="s">
        <v>7</v>
      </c>
      <c r="B27" s="5"/>
      <c r="C27" s="5"/>
      <c r="E27" s="5">
        <f>SUM(E17:E26)</f>
        <v>2642</v>
      </c>
    </row>
    <row r="28" spans="1:5" x14ac:dyDescent="0.25">
      <c r="A28" s="5"/>
      <c r="B28" s="5"/>
      <c r="C28" s="5"/>
      <c r="E28" s="5"/>
    </row>
  </sheetData>
  <mergeCells count="7">
    <mergeCell ref="D1:F1"/>
    <mergeCell ref="A9:E9"/>
    <mergeCell ref="A14:E14"/>
    <mergeCell ref="A11:E12"/>
    <mergeCell ref="A6:B6"/>
    <mergeCell ref="A7:E7"/>
    <mergeCell ref="C2:E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A11" sqref="A11:E11"/>
    </sheetView>
  </sheetViews>
  <sheetFormatPr defaultRowHeight="15" x14ac:dyDescent="0.25"/>
  <cols>
    <col min="1" max="1" width="6.140625" customWidth="1"/>
    <col min="2" max="2" width="49.28515625" customWidth="1"/>
    <col min="3" max="3" width="19.5703125" customWidth="1"/>
    <col min="4" max="4" width="7.85546875" customWidth="1"/>
    <col min="5" max="5" width="6.85546875" customWidth="1"/>
    <col min="8" max="8" width="8.85546875" customWidth="1"/>
  </cols>
  <sheetData>
    <row r="1" spans="1:6" x14ac:dyDescent="0.25">
      <c r="C1" s="5"/>
      <c r="D1" s="15" t="s">
        <v>0</v>
      </c>
      <c r="E1" s="16"/>
      <c r="F1" s="16"/>
    </row>
    <row r="2" spans="1:6" x14ac:dyDescent="0.25">
      <c r="C2" s="23" t="s">
        <v>40</v>
      </c>
      <c r="D2" s="16"/>
      <c r="E2" s="16"/>
      <c r="F2" s="5"/>
    </row>
    <row r="4" spans="1:6" x14ac:dyDescent="0.25">
      <c r="A4" s="15" t="s">
        <v>15</v>
      </c>
      <c r="B4" s="16"/>
      <c r="C4" s="5"/>
      <c r="D4" s="5"/>
      <c r="E4" s="5"/>
    </row>
    <row r="5" spans="1:6" ht="7.15" customHeight="1" x14ac:dyDescent="0.25">
      <c r="A5" s="5"/>
      <c r="B5" s="5"/>
      <c r="C5" s="5"/>
      <c r="D5" s="5"/>
      <c r="E5" s="5"/>
    </row>
    <row r="6" spans="1:6" x14ac:dyDescent="0.25">
      <c r="A6" s="19" t="s">
        <v>23</v>
      </c>
      <c r="B6" s="15"/>
      <c r="C6" s="5"/>
      <c r="D6" s="5"/>
      <c r="E6" s="5"/>
    </row>
    <row r="7" spans="1:6" ht="13.9" customHeight="1" x14ac:dyDescent="0.25">
      <c r="A7" s="20" t="s">
        <v>28</v>
      </c>
      <c r="B7" s="20"/>
      <c r="C7" s="20"/>
      <c r="D7" s="20"/>
      <c r="E7" s="20"/>
    </row>
    <row r="8" spans="1:6" ht="0.4" customHeight="1" x14ac:dyDescent="0.25">
      <c r="A8" s="5"/>
      <c r="B8" s="5"/>
      <c r="C8" s="5"/>
      <c r="D8" s="5"/>
      <c r="E8" s="5"/>
    </row>
    <row r="9" spans="1:6" ht="63" customHeight="1" x14ac:dyDescent="0.25">
      <c r="A9" s="17" t="s">
        <v>24</v>
      </c>
      <c r="B9" s="17"/>
      <c r="C9" s="17"/>
      <c r="D9" s="17"/>
      <c r="E9" s="17"/>
    </row>
    <row r="10" spans="1:6" ht="8.65" customHeight="1" x14ac:dyDescent="0.25">
      <c r="A10" s="5"/>
      <c r="B10" s="5"/>
      <c r="C10" s="5"/>
      <c r="D10" s="5"/>
      <c r="E10" s="5"/>
    </row>
    <row r="11" spans="1:6" ht="14.45" customHeight="1" x14ac:dyDescent="0.25">
      <c r="A11" s="18" t="s">
        <v>34</v>
      </c>
      <c r="B11" s="24"/>
      <c r="C11" s="24"/>
      <c r="D11" s="24"/>
      <c r="E11" s="24"/>
    </row>
    <row r="12" spans="1:6" ht="9" customHeight="1" x14ac:dyDescent="0.25">
      <c r="A12" s="13"/>
      <c r="B12" s="13"/>
      <c r="C12" s="13"/>
      <c r="D12" s="13"/>
      <c r="E12" s="13"/>
    </row>
    <row r="13" spans="1:6" ht="30" customHeight="1" x14ac:dyDescent="0.25">
      <c r="A13" s="17" t="s">
        <v>39</v>
      </c>
      <c r="B13" s="17"/>
      <c r="C13" s="17"/>
      <c r="D13" s="17"/>
      <c r="E13" s="17"/>
    </row>
    <row r="14" spans="1:6" x14ac:dyDescent="0.25">
      <c r="A14" s="5"/>
      <c r="B14" s="5"/>
      <c r="C14" s="5"/>
      <c r="D14" s="5"/>
      <c r="E14" s="5"/>
    </row>
    <row r="15" spans="1:6" s="1" customFormat="1" ht="26.45" customHeight="1" x14ac:dyDescent="0.25">
      <c r="A15" s="7" t="s">
        <v>3</v>
      </c>
      <c r="B15" s="7" t="s">
        <v>4</v>
      </c>
      <c r="C15" s="8" t="s">
        <v>10</v>
      </c>
      <c r="D15" s="8" t="s">
        <v>5</v>
      </c>
      <c r="E15" s="7" t="s">
        <v>6</v>
      </c>
    </row>
    <row r="16" spans="1:6" ht="29.45" customHeight="1" x14ac:dyDescent="0.25">
      <c r="A16" s="9">
        <v>1</v>
      </c>
      <c r="B16" s="2" t="s">
        <v>30</v>
      </c>
      <c r="C16" s="3" t="s">
        <v>21</v>
      </c>
      <c r="D16" s="11" t="s">
        <v>9</v>
      </c>
      <c r="E16" s="3">
        <v>621</v>
      </c>
    </row>
    <row r="17" spans="1:5" ht="16.899999999999999" customHeight="1" x14ac:dyDescent="0.25">
      <c r="A17" s="9">
        <f xml:space="preserve"> A16+1</f>
        <v>2</v>
      </c>
      <c r="B17" s="2" t="s">
        <v>31</v>
      </c>
      <c r="C17" s="3" t="s">
        <v>33</v>
      </c>
      <c r="D17" s="11" t="s">
        <v>9</v>
      </c>
      <c r="E17" s="3">
        <v>755</v>
      </c>
    </row>
    <row r="18" spans="1:5" ht="16.899999999999999" customHeight="1" x14ac:dyDescent="0.25">
      <c r="A18" s="9">
        <f t="shared" ref="A18" si="0" xml:space="preserve"> A17+1</f>
        <v>3</v>
      </c>
      <c r="B18" s="2" t="s">
        <v>32</v>
      </c>
      <c r="C18" s="3" t="s">
        <v>21</v>
      </c>
      <c r="D18" s="11" t="s">
        <v>9</v>
      </c>
      <c r="E18" s="3">
        <v>936</v>
      </c>
    </row>
    <row r="19" spans="1:5" x14ac:dyDescent="0.25">
      <c r="A19" s="5" t="s">
        <v>7</v>
      </c>
      <c r="B19" s="5"/>
      <c r="C19" s="5"/>
      <c r="E19" s="5">
        <f>SUM(E16:E18)</f>
        <v>2312</v>
      </c>
    </row>
    <row r="20" spans="1:5" x14ac:dyDescent="0.25">
      <c r="A20" s="5"/>
      <c r="B20" s="5"/>
      <c r="C20" s="5"/>
      <c r="E20" s="5"/>
    </row>
  </sheetData>
  <mergeCells count="8">
    <mergeCell ref="A13:E13"/>
    <mergeCell ref="D1:F1"/>
    <mergeCell ref="C2:E2"/>
    <mergeCell ref="A6:B6"/>
    <mergeCell ref="A7:E7"/>
    <mergeCell ref="A9:E9"/>
    <mergeCell ref="A11:E11"/>
    <mergeCell ref="A4:B4"/>
  </mergeCells>
  <pageMargins left="0.7" right="0.7" top="0.75" bottom="0.75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A9" sqref="A9:E9"/>
    </sheetView>
  </sheetViews>
  <sheetFormatPr defaultRowHeight="15" x14ac:dyDescent="0.25"/>
  <cols>
    <col min="1" max="1" width="6.140625" customWidth="1"/>
    <col min="2" max="2" width="44.7109375" customWidth="1"/>
    <col min="3" max="3" width="16.7109375" customWidth="1"/>
    <col min="4" max="4" width="7.85546875" customWidth="1"/>
    <col min="5" max="5" width="7.7109375" customWidth="1"/>
  </cols>
  <sheetData>
    <row r="1" spans="1:5" x14ac:dyDescent="0.25">
      <c r="A1" s="5"/>
      <c r="B1" s="5"/>
      <c r="C1" s="5"/>
      <c r="D1" s="15" t="s">
        <v>0</v>
      </c>
      <c r="E1" s="15"/>
    </row>
    <row r="2" spans="1:5" ht="15.75" x14ac:dyDescent="0.25">
      <c r="A2" s="5"/>
      <c r="B2" s="5"/>
      <c r="C2" s="5"/>
      <c r="D2" s="5"/>
      <c r="E2" s="14" t="s">
        <v>40</v>
      </c>
    </row>
    <row r="3" spans="1:5" x14ac:dyDescent="0.25">
      <c r="A3" s="5"/>
      <c r="B3" s="5"/>
      <c r="C3" s="5"/>
      <c r="D3" s="5"/>
      <c r="E3" s="5"/>
    </row>
    <row r="4" spans="1:5" x14ac:dyDescent="0.25">
      <c r="A4" s="15" t="s">
        <v>36</v>
      </c>
      <c r="B4" s="15"/>
      <c r="C4" s="5"/>
      <c r="D4" s="5"/>
      <c r="E4" s="5"/>
    </row>
    <row r="5" spans="1:5" x14ac:dyDescent="0.25">
      <c r="A5" s="5"/>
      <c r="B5" s="5"/>
      <c r="C5" s="5"/>
      <c r="D5" s="5"/>
      <c r="E5" s="5"/>
    </row>
    <row r="6" spans="1:5" x14ac:dyDescent="0.25">
      <c r="A6" s="19" t="s">
        <v>26</v>
      </c>
      <c r="B6" s="15"/>
      <c r="C6" s="5"/>
      <c r="D6" s="5"/>
      <c r="E6" s="5"/>
    </row>
    <row r="7" spans="1:5" ht="14.45" customHeight="1" x14ac:dyDescent="0.25">
      <c r="A7" s="20" t="s">
        <v>14</v>
      </c>
      <c r="B7" s="20"/>
      <c r="C7" s="20"/>
      <c r="D7" s="20"/>
      <c r="E7" s="20"/>
    </row>
    <row r="8" spans="1:5" x14ac:dyDescent="0.25">
      <c r="A8" s="5"/>
      <c r="B8" s="5"/>
      <c r="C8" s="5"/>
      <c r="D8" s="5"/>
      <c r="E8" s="5"/>
    </row>
    <row r="9" spans="1:5" ht="61.15" customHeight="1" x14ac:dyDescent="0.25">
      <c r="A9" s="17" t="s">
        <v>24</v>
      </c>
      <c r="B9" s="17"/>
      <c r="C9" s="17"/>
      <c r="D9" s="17"/>
      <c r="E9" s="17"/>
    </row>
    <row r="10" spans="1:5" x14ac:dyDescent="0.25">
      <c r="A10" s="5"/>
      <c r="B10" s="5"/>
      <c r="C10" s="5"/>
      <c r="D10" s="5"/>
      <c r="E10" s="5"/>
    </row>
    <row r="11" spans="1:5" ht="14.45" customHeight="1" x14ac:dyDescent="0.25">
      <c r="A11" s="18" t="s">
        <v>11</v>
      </c>
      <c r="B11" s="18"/>
      <c r="C11" s="18"/>
      <c r="D11" s="18"/>
      <c r="E11" s="18"/>
    </row>
    <row r="12" spans="1:5" ht="5.45" customHeight="1" x14ac:dyDescent="0.25">
      <c r="A12" s="18"/>
      <c r="B12" s="18"/>
      <c r="C12" s="18"/>
      <c r="D12" s="18"/>
      <c r="E12" s="18"/>
    </row>
    <row r="13" spans="1:5" ht="30" customHeight="1" x14ac:dyDescent="0.25">
      <c r="A13" s="17" t="s">
        <v>39</v>
      </c>
      <c r="B13" s="17"/>
      <c r="C13" s="17"/>
      <c r="D13" s="17"/>
      <c r="E13" s="17"/>
    </row>
    <row r="14" spans="1:5" x14ac:dyDescent="0.25">
      <c r="A14" s="5"/>
      <c r="B14" s="5"/>
      <c r="C14" s="5"/>
      <c r="D14" s="5"/>
      <c r="E14" s="5"/>
    </row>
    <row r="15" spans="1:5" s="1" customFormat="1" ht="30" customHeight="1" x14ac:dyDescent="0.25">
      <c r="A15" s="7" t="s">
        <v>3</v>
      </c>
      <c r="B15" s="7" t="s">
        <v>4</v>
      </c>
      <c r="C15" s="8" t="s">
        <v>2</v>
      </c>
      <c r="D15" s="8" t="s">
        <v>5</v>
      </c>
      <c r="E15" s="7" t="s">
        <v>6</v>
      </c>
    </row>
    <row r="16" spans="1:5" ht="29.65" customHeight="1" x14ac:dyDescent="0.25">
      <c r="A16" s="9">
        <v>1</v>
      </c>
      <c r="B16" s="2" t="s">
        <v>16</v>
      </c>
      <c r="C16" s="11" t="s">
        <v>20</v>
      </c>
      <c r="D16" s="10" t="s">
        <v>12</v>
      </c>
      <c r="E16" s="2">
        <v>110</v>
      </c>
    </row>
    <row r="17" spans="1:5" ht="28.9" customHeight="1" x14ac:dyDescent="0.25">
      <c r="A17" s="9">
        <f xml:space="preserve"> A16+1</f>
        <v>2</v>
      </c>
      <c r="B17" s="2" t="s">
        <v>17</v>
      </c>
      <c r="C17" s="3" t="s">
        <v>21</v>
      </c>
      <c r="D17" s="10" t="s">
        <v>19</v>
      </c>
      <c r="E17" s="2">
        <v>200</v>
      </c>
    </row>
    <row r="18" spans="1:5" ht="28.9" customHeight="1" x14ac:dyDescent="0.25">
      <c r="A18" s="9">
        <v>3</v>
      </c>
      <c r="B18" s="2" t="s">
        <v>18</v>
      </c>
      <c r="C18" s="3" t="s">
        <v>21</v>
      </c>
      <c r="D18" s="10" t="s">
        <v>19</v>
      </c>
      <c r="E18" s="2">
        <v>200</v>
      </c>
    </row>
    <row r="19" spans="1:5" ht="27.4" customHeight="1" x14ac:dyDescent="0.25">
      <c r="A19" s="9">
        <v>4</v>
      </c>
      <c r="B19" s="2" t="s">
        <v>27</v>
      </c>
      <c r="C19" s="12" t="s">
        <v>35</v>
      </c>
      <c r="D19" s="10" t="s">
        <v>12</v>
      </c>
      <c r="E19" s="2">
        <v>10</v>
      </c>
    </row>
    <row r="20" spans="1:5" ht="14.65" customHeight="1" x14ac:dyDescent="0.25">
      <c r="A20" s="5" t="s">
        <v>7</v>
      </c>
      <c r="B20" s="5"/>
      <c r="C20" s="5"/>
      <c r="D20" s="5"/>
      <c r="E20" s="5">
        <f>SUM(E16:E19)</f>
        <v>520</v>
      </c>
    </row>
    <row r="21" spans="1:5" x14ac:dyDescent="0.25">
      <c r="A21" s="5"/>
      <c r="B21" s="5"/>
      <c r="C21" s="5"/>
      <c r="D21" s="5"/>
      <c r="E21" s="5"/>
    </row>
  </sheetData>
  <mergeCells count="7">
    <mergeCell ref="D1:E1"/>
    <mergeCell ref="A7:E7"/>
    <mergeCell ref="A13:E13"/>
    <mergeCell ref="A9:E9"/>
    <mergeCell ref="A11:E12"/>
    <mergeCell ref="A4:B4"/>
    <mergeCell ref="A6:B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спец.1</vt:lpstr>
      <vt:lpstr>спец2</vt:lpstr>
      <vt:lpstr>спец3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2016-09-28T08:57:06Z</cp:lastPrinted>
  <dcterms:created xsi:type="dcterms:W3CDTF">2012-12-12T06:19:03Z</dcterms:created>
  <dcterms:modified xsi:type="dcterms:W3CDTF">2016-09-28T08:58:34Z</dcterms:modified>
</cp:coreProperties>
</file>