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8" i="1" l="1"/>
  <c r="I47" i="1"/>
  <c r="I46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<sst xmlns="http://schemas.openxmlformats.org/spreadsheetml/2006/main" count="82" uniqueCount="73">
  <si>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</si>
  <si>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</si>
  <si>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</si>
  <si>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230 Лот № 1 от 25.12.2015 предлагаем поставку касок защитных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</si>
  <si>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</si>
  <si>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</si>
  <si>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</si>
  <si>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</si>
  <si>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</si>
  <si>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</si>
  <si>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</si>
  <si>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</si>
  <si>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</si>
  <si>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</si>
  <si>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</si>
  <si>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</si>
  <si>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</si>
  <si>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</si>
  <si>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</si>
  <si>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</si>
  <si>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</si>
  <si>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</si>
  <si>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</si>
  <si>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</si>
  <si>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</si>
  <si>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</si>
  <si>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</si>
  <si>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</si>
  <si>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</si>
  <si>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</si>
  <si>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</si>
  <si>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</si>
  <si>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</si>
  <si>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</si>
  <si>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</si>
  <si>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</si>
  <si>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</si>
  <si>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</si>
  <si>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</si>
  <si>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</si>
  <si>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</si>
  <si>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</si>
  <si>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</si>
  <si>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</si>
  <si>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</si>
  <si>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</si>
  <si>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</si>
  <si>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Каска защитная (белая) с текстильным оголовьем, в комплекте с  подбородочным ремешком  и  логотипом ОАО "ТГК-1"(наносится методом шелкографии, цвет-pantone 300C)</t>
  </si>
  <si>
    <t>шт</t>
  </si>
  <si>
    <t>ГОСТ 12.4.128 - 83</t>
  </si>
  <si>
    <t>Каска защитная (синяя), с текстильным оголовьем, в комплекте с  подбородочным ремешком  и  логотипом  ОАО "ТГК-1"(наносится методом шелкографии, цвет-pantone 300C)</t>
  </si>
  <si>
    <t>Ремешки кожаные к каскам</t>
  </si>
  <si>
    <t>Подшлемник под каску</t>
  </si>
  <si>
    <t>ОСТ 17-635-87</t>
  </si>
  <si>
    <t>Подшлемник под каску утепленный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</si>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</sst>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45.75" x14ac:dyDescent="0.25">
      <c r="A37" s="57">
        <v>1</v>
      </c>
      <c r="B37" s="17" t="s">
        <v>47</v>
      </c>
      <c r="C37" s="17" t="s">
        <v>48</v>
      </c>
      <c r="D37" s="12">
        <v>205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57" x14ac:dyDescent="0.25">
      <c r="A38" s="57">
        <v>2</v>
      </c>
      <c r="B38" s="17" t="s">
        <v>50</v>
      </c>
      <c r="C38" s="17" t="s">
        <v>48</v>
      </c>
      <c r="D38" s="12">
        <v>696</v>
      </c>
      <c r="E38" s="17" t="s">
        <v>49</v>
      </c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51</v>
      </c>
      <c r="C39" s="17" t="s">
        <v>48</v>
      </c>
      <c r="D39" s="12">
        <v>51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52</v>
      </c>
      <c r="C40" s="17" t="s">
        <v>48</v>
      </c>
      <c r="D40" s="12">
        <v>534</v>
      </c>
      <c r="E40" s="17" t="s">
        <v>53</v>
      </c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54</v>
      </c>
      <c r="C41" s="17" t="s">
        <v>48</v>
      </c>
      <c r="D41" s="12">
        <v>172</v>
      </c>
      <c r="E41" s="17" t="s">
        <v>53</v>
      </c>
      <c r="F41" s="17"/>
      <c r="G41" s="12"/>
      <c r="H41" s="22">
        <v>0</v>
      </c>
      <c r="I41" s="52">
        <f>ROUND(D41*ROUND(H41,2),2)</f>
        <v>0</v>
      </c>
    </row>
    <row r="42" spans="1:9" ht="33" x14ac:dyDescent="0.25">
      <c r="A42" s="61"/>
      <c r="B42" s="24" t="s">
        <v>55</v>
      </c>
      <c r="C42" s="23"/>
      <c r="D42" s="26" t="s">
        <v>56</v>
      </c>
      <c r="E42" s="27"/>
      <c r="F42" s="27"/>
      <c r="G42" s="27"/>
      <c r="H42" s="27"/>
      <c r="I42" s="53">
        <f>SUM(I37:I41)</f>
        <v>0</v>
      </c>
    </row>
    <row r="43" spans="1:9" x14ac:dyDescent="0.25">
      <c r="A43" s="61"/>
      <c r="B43" s="4" t="s">
        <v>57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" x14ac:dyDescent="0.25">
      <c r="A44" s="61"/>
      <c r="B44" s="24" t="s">
        <v>58</v>
      </c>
      <c r="C44" s="23"/>
      <c r="D44" s="28" t="s">
        <v>56</v>
      </c>
      <c r="E44" s="27"/>
      <c r="F44" s="27"/>
      <c r="G44" s="27"/>
      <c r="H44" s="27"/>
      <c r="I44" s="53">
        <f>SUM(I42:I43)</f>
        <v>0</v>
      </c>
    </row>
    <row r="45" spans="1:9" x14ac:dyDescent="0.25">
      <c r="A45" s="61"/>
      <c r="B45" s="5" t="s">
        <v>59</v>
      </c>
      <c r="C45" s="23"/>
      <c r="D45" s="23"/>
      <c r="E45" s="23"/>
      <c r="F45" s="23"/>
      <c r="G45" s="23"/>
      <c r="H45" s="23"/>
      <c r="I45" s="54" t="s">
        <v>60</v>
      </c>
    </row>
    <row r="46" spans="1:9" ht="33" x14ac:dyDescent="0.25">
      <c r="A46" s="61"/>
      <c r="B46" s="24" t="s">
        <v>61</v>
      </c>
      <c r="C46" s="23"/>
      <c r="D46" s="28" t="s">
        <v>62</v>
      </c>
      <c r="E46" s="27"/>
      <c r="F46" s="27"/>
      <c r="G46" s="27"/>
      <c r="H46" s="27"/>
      <c r="I46" s="53">
        <f>I42-I45</f>
        <v>0</v>
      </c>
    </row>
    <row r="47" spans="1:9" x14ac:dyDescent="0.25">
      <c r="A47" s="61"/>
      <c r="B47" s="4" t="s">
        <v>57</v>
      </c>
      <c r="C47" s="23"/>
      <c r="D47" s="23"/>
      <c r="E47" s="23"/>
      <c r="F47" s="23"/>
      <c r="G47" s="23"/>
      <c r="H47" s="23"/>
      <c r="I47" s="53">
        <f>I46*0.18</f>
        <v>0</v>
      </c>
    </row>
    <row r="48" spans="1:9" ht="33.75" thickBot="1" x14ac:dyDescent="0.3">
      <c r="A48" s="62"/>
      <c r="B48" s="35" t="s">
        <v>63</v>
      </c>
      <c r="C48" s="34"/>
      <c r="D48" s="36" t="s">
        <v>62</v>
      </c>
      <c r="E48" s="37"/>
      <c r="F48" s="37"/>
      <c r="G48" s="37"/>
      <c r="H48" s="37"/>
      <c r="I48" s="55">
        <f>SUM(I46:I47)</f>
        <v>0</v>
      </c>
    </row>
    <row r="49" spans="2:9" ht="39.950000000000003" customHeight="1" x14ac:dyDescent="0.25">
      <c r="B49" s="29" t="s">
        <v>64</v>
      </c>
      <c r="C49" s="25"/>
      <c r="D49" s="25"/>
      <c r="E49" s="25"/>
      <c r="F49" s="25"/>
      <c r="G49" s="25"/>
      <c r="H49" s="25"/>
      <c r="I49" s="25"/>
    </row>
    <row r="50" spans="2:9" ht="20.100000000000001" customHeight="1" x14ac:dyDescent="0.25">
      <c r="B50" s="31" t="s">
        <v>65</v>
      </c>
      <c r="C50" s="3"/>
      <c r="D50" s="3"/>
      <c r="E50" s="3"/>
      <c r="F50" s="3"/>
      <c r="G50" s="3"/>
      <c r="H50" s="3"/>
      <c r="I50" s="3"/>
    </row>
    <row r="51" spans="2:9" x14ac:dyDescent="0.25">
      <c r="B51" s="1" t="s">
        <v>66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67</v>
      </c>
      <c r="C52" s="2"/>
      <c r="D52" s="2"/>
      <c r="E52" s="2"/>
      <c r="F52" s="2"/>
      <c r="G52" s="2"/>
      <c r="H52" s="2"/>
      <c r="I52" s="2"/>
    </row>
    <row r="53" spans="2:9" x14ac:dyDescent="0.25">
      <c r="B53" s="30" t="s">
        <v>68</v>
      </c>
      <c r="C53" s="2"/>
      <c r="D53" s="2"/>
      <c r="E53" s="2"/>
      <c r="F53" s="2"/>
      <c r="G53" s="2"/>
      <c r="H53" s="2"/>
      <c r="I53" s="2"/>
    </row>
    <row r="55" spans="2:9" s="8" customFormat="1" x14ac:dyDescent="0.25">
      <c r="B55" s="32" t="s">
        <v>69</v>
      </c>
      <c r="D55" s="32" t="s">
        <v>70</v>
      </c>
      <c r="H55" s="32" t="s">
        <v>71</v>
      </c>
    </row>
    <row r="57" spans="2:9" x14ac:dyDescent="0.25">
      <c r="B57" s="33" t="s">
        <v>72</v>
      </c>
    </row>
  </sheetData>
  <mergeCells count="73">
    <mergeCell ref="B49:I49"/>
    <mergeCell ref="B50:I50"/>
    <mergeCell ref="B51:I51"/>
    <mergeCell ref="B52:I52"/>
    <mergeCell ref="B53:I53"/>
    <mergeCell ref="C35:E35"/>
    <mergeCell ref="F35:I35"/>
    <mergeCell ref="D42:H42"/>
    <mergeCell ref="D44:H44"/>
    <mergeCell ref="D46:H46"/>
    <mergeCell ref="D48:H48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2015-12-25T10:34:42Z</dcterms:created>
  <dcterms:modified xsi:type="dcterms:W3CDTF">2015-12-25T10:35:24Z</dcterms:modified>
</cp:coreProperties>
</file>