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26700" windowHeight="1368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49" i="1" l="1"/>
  <c r="I47" i="1"/>
  <c r="I46" i="1"/>
  <c r="I45" i="1"/>
  <c r="I44" i="1"/>
  <c r="I43" i="1"/>
  <c r="I42" i="1"/>
  <c r="I41" i="1"/>
  <c r="I40" i="1"/>
  <c r="I39" i="1"/>
  <c r="I38" i="1"/>
  <c r="I50" i="1"/>
  <c r="I54" i="1" l="1"/>
  <c r="I51" i="1"/>
  <c r="I52" i="1" s="1"/>
  <c r="I55" i="1" l="1"/>
  <c r="I56" i="1" s="1"/>
</calcChain>
</file>

<file path=xl/sharedStrings.xml><?xml version="1.0" encoding="utf-8"?>
<sst xmlns="http://schemas.openxmlformats.org/spreadsheetml/2006/main" count="92" uniqueCount="79">
  <si>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</si>
  <si>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</si>
  <si>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</si>
  <si>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</si>
  <si>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</si>
  <si>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</si>
  <si>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</si>
  <si>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 (краткое наименование согласно Уставу)</t>
  </si>
  <si>
    <t>Адрес местонахождения Участника (согласно выписке ЕГРЮЛ)</t>
  </si>
  <si>
    <t>Должность и Ф.И.О. Руководителя</t>
  </si>
  <si>
    <t>Контактная информация (телефон, E-mail):</t>
  </si>
  <si>
    <t>Почтовый адрес участника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</si>
  <si>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</si>
  <si>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</si>
  <si>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</si>
  <si>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</si>
  <si>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</si>
  <si>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</si>
  <si>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</si>
  <si>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</si>
  <si>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</si>
  <si>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</si>
  <si>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</si>
  <si>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</si>
  <si>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</si>
  <si>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</si>
  <si>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</si>
  <si>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</si>
  <si>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</si>
  <si>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</si>
  <si>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</si>
  <si>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</si>
  <si>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</si>
  <si>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</si>
  <si>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</si>
  <si>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</si>
  <si>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</si>
  <si>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</si>
  <si>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</si>
  <si>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</si>
  <si>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</si>
  <si>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</si>
  <si>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</si>
  <si>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</si>
  <si>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</si>
  <si>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</si>
  <si>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Запасные части для паровой турбины ПТ-30-8,8 ст. №3, зав. № 2225 ТЭЦ-15 филиала "Невский" ПАО "ТГК-1" изготовленной Ленинградским металлическим заводом в 1999 году</t>
  </si>
  <si>
    <t>шт</t>
  </si>
  <si>
    <t xml:space="preserve">
Кольцо уплотнительное турбины 1379735</t>
  </si>
  <si>
    <t>Пружина плоская 130х16х1 62.7601.130</t>
  </si>
  <si>
    <t>Пружина плоская 110х16х1 62.7601.110</t>
  </si>
  <si>
    <t>Кольцо уплотнительное турбины 1373839</t>
  </si>
  <si>
    <t>Кольцо уплотнительное турбины 1380629</t>
  </si>
  <si>
    <t>Пружина плоская 130х18х1 63.7601.130</t>
  </si>
  <si>
    <t>Пружина плоская 120х18х1,5 61.7601.120</t>
  </si>
  <si>
    <t>Пружина плоская 120х18х1 63.7601.120</t>
  </si>
  <si>
    <t>Шток сервомотора ч. 1403171</t>
  </si>
  <si>
    <t>Пружина плоская 120х15х1,5 ЛМЗ 60.7601.120</t>
  </si>
  <si>
    <t xml:space="preserve">Кольцо поршневое для турбины Т-50/64-7,4/0,12 ТЭЦ-14 филиала "Невский" ПАО "ТГК-1" </t>
  </si>
  <si>
    <t>Кольцо поршневое ч. 112-С-02331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</si>
  <si>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</si>
  <si>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</si>
  <si>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</si>
  <si>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</si>
  <si>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</si>
  <si>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</si>
  <si>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</si>
  <si>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</si>
  <si>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</si>
  <si>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</si>
  <si>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</si>
  <si>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</si>
  <si>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</si>
  <si>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</si>
  <si>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</si>
  <si>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</si>
  <si>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</si>
  <si>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</si>
  <si>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12/17 от 06.10.2016 предлагаем поставку запасных частей для ремонта турбин ПТ-30-8,8 ТЭЦ-15 и Т-50/64-7,4/0,12 ТЭЦ-14 (далее - Продукция) для нужд филиала Невский ПАО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</si>
</sst>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3" fillId="0" borderId="1" xfId="0" applyFont="1" applyBorder="1"/>
    <xf numFmtId="0" fontId="2" fillId="0" borderId="1" xfId="0" applyFont="1" applyBorder="1"/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2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3" fillId="0" borderId="0" xfId="0" applyFont="1" applyAlignment="1" applyProtection="1">
      <alignment horizontal="center"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6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0" fillId="0" borderId="3" xfId="0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2" fillId="0" borderId="6" xfId="0" applyFon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3" fillId="0" borderId="3" xfId="0" applyFont="1" applyBorder="1" applyAlignment="1" applyProtection="1">
      <alignment horizontal="center" wrapText="1"/>
      <protection locked="0"/>
    </xf>
    <xf numFmtId="0" fontId="3" fillId="0" borderId="4" xfId="0" applyFont="1" applyBorder="1" applyAlignment="1" applyProtection="1">
      <alignment horizontal="center" wrapText="1"/>
      <protection locked="0"/>
    </xf>
    <xf numFmtId="0" fontId="3" fillId="0" borderId="14" xfId="0" applyFont="1" applyBorder="1" applyAlignment="1" applyProtection="1">
      <alignment horizont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5"/>
  <sheetViews>
    <sheetView tabSelected="1" topLeftCell="A22" zoomScale="85" zoomScaleNormal="85" workbookViewId="0">
      <selection activeCell="O52" sqref="O52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3" customFormat="1" ht="35.25" customHeight="1" x14ac:dyDescent="0.25">
      <c r="A1" s="63" t="s">
        <v>0</v>
      </c>
      <c r="B1" s="64"/>
      <c r="C1" s="64"/>
      <c r="D1" s="64"/>
      <c r="H1" s="4" t="s">
        <v>1</v>
      </c>
    </row>
    <row r="2" spans="1:9" s="3" customFormat="1" ht="19.5" customHeight="1" x14ac:dyDescent="0.25">
      <c r="A2" s="65" t="s">
        <v>2</v>
      </c>
      <c r="B2" s="66"/>
      <c r="C2" s="66"/>
      <c r="D2" s="66"/>
      <c r="E2" s="66"/>
      <c r="F2" s="66"/>
      <c r="G2" s="66"/>
      <c r="H2" s="66"/>
    </row>
    <row r="3" spans="1:9" s="3" customFormat="1" ht="35.25" customHeight="1" x14ac:dyDescent="0.25">
      <c r="A3" s="36" t="s">
        <v>78</v>
      </c>
      <c r="B3" s="36"/>
      <c r="C3" s="36"/>
      <c r="D3" s="36"/>
      <c r="E3" s="36"/>
      <c r="F3" s="36"/>
      <c r="G3" s="36"/>
      <c r="H3" s="36"/>
      <c r="I3" s="36"/>
    </row>
    <row r="4" spans="1:9" s="3" customFormat="1" ht="3.75" customHeight="1" thickBot="1" x14ac:dyDescent="0.3"/>
    <row r="5" spans="1:9" s="3" customFormat="1" ht="21.75" customHeight="1" thickBot="1" x14ac:dyDescent="0.3">
      <c r="A5" s="23" t="s">
        <v>3</v>
      </c>
      <c r="B5" s="16" t="s">
        <v>4</v>
      </c>
      <c r="C5" s="67" t="s">
        <v>5</v>
      </c>
      <c r="D5" s="68"/>
      <c r="E5" s="68"/>
      <c r="F5" s="67" t="s">
        <v>6</v>
      </c>
      <c r="G5" s="68"/>
      <c r="H5" s="68"/>
      <c r="I5" s="69"/>
    </row>
    <row r="6" spans="1:9" s="3" customFormat="1" x14ac:dyDescent="0.25">
      <c r="A6" s="24">
        <v>1</v>
      </c>
      <c r="B6" s="57" t="s">
        <v>7</v>
      </c>
      <c r="C6" s="50"/>
      <c r="D6" s="50"/>
      <c r="E6" s="50"/>
      <c r="F6" s="50"/>
      <c r="G6" s="50"/>
      <c r="H6" s="50"/>
      <c r="I6" s="51"/>
    </row>
    <row r="7" spans="1:9" s="3" customFormat="1" x14ac:dyDescent="0.25">
      <c r="A7" s="24">
        <v>2</v>
      </c>
      <c r="B7" s="57" t="s">
        <v>8</v>
      </c>
      <c r="C7" s="50"/>
      <c r="D7" s="50"/>
      <c r="E7" s="50"/>
      <c r="F7" s="50"/>
      <c r="G7" s="50"/>
      <c r="H7" s="50"/>
      <c r="I7" s="51"/>
    </row>
    <row r="8" spans="1:9" s="3" customFormat="1" x14ac:dyDescent="0.25">
      <c r="A8" s="24">
        <v>3</v>
      </c>
      <c r="B8" s="57" t="s">
        <v>9</v>
      </c>
      <c r="C8" s="50"/>
      <c r="D8" s="50"/>
      <c r="E8" s="50"/>
      <c r="F8" s="50"/>
      <c r="G8" s="50"/>
      <c r="H8" s="50"/>
      <c r="I8" s="51"/>
    </row>
    <row r="9" spans="1:9" s="3" customFormat="1" x14ac:dyDescent="0.25">
      <c r="A9" s="24">
        <v>4</v>
      </c>
      <c r="B9" s="57" t="s">
        <v>10</v>
      </c>
      <c r="C9" s="50"/>
      <c r="D9" s="50"/>
      <c r="E9" s="50"/>
      <c r="F9" s="50"/>
      <c r="G9" s="50"/>
      <c r="H9" s="50"/>
      <c r="I9" s="51"/>
    </row>
    <row r="10" spans="1:9" s="3" customFormat="1" x14ac:dyDescent="0.25">
      <c r="A10" s="24">
        <v>5</v>
      </c>
      <c r="B10" s="57" t="s">
        <v>11</v>
      </c>
      <c r="C10" s="50"/>
      <c r="D10" s="50"/>
      <c r="E10" s="50"/>
      <c r="F10" s="50"/>
      <c r="G10" s="50"/>
      <c r="H10" s="50"/>
      <c r="I10" s="51"/>
    </row>
    <row r="11" spans="1:9" s="3" customFormat="1" x14ac:dyDescent="0.25">
      <c r="A11" s="24">
        <v>6</v>
      </c>
      <c r="B11" s="57" t="s">
        <v>12</v>
      </c>
      <c r="C11" s="50"/>
      <c r="D11" s="50"/>
      <c r="E11" s="50"/>
      <c r="F11" s="58"/>
      <c r="G11" s="58"/>
      <c r="H11" s="58"/>
      <c r="I11" s="59"/>
    </row>
    <row r="12" spans="1:9" s="3" customFormat="1" x14ac:dyDescent="0.25">
      <c r="A12" s="24">
        <v>7</v>
      </c>
      <c r="B12" s="57" t="s">
        <v>13</v>
      </c>
      <c r="C12" s="50"/>
      <c r="D12" s="50"/>
      <c r="E12" s="50"/>
      <c r="F12" s="58"/>
      <c r="G12" s="58"/>
      <c r="H12" s="58"/>
      <c r="I12" s="59"/>
    </row>
    <row r="13" spans="1:9" s="3" customFormat="1" x14ac:dyDescent="0.25">
      <c r="A13" s="24">
        <v>8</v>
      </c>
      <c r="B13" s="57" t="s">
        <v>14</v>
      </c>
      <c r="C13" s="50"/>
      <c r="D13" s="50"/>
      <c r="E13" s="50"/>
      <c r="F13" s="58"/>
      <c r="G13" s="58"/>
      <c r="H13" s="58"/>
      <c r="I13" s="59"/>
    </row>
    <row r="14" spans="1:9" s="3" customFormat="1" x14ac:dyDescent="0.25">
      <c r="A14" s="24">
        <v>9</v>
      </c>
      <c r="B14" s="57" t="s">
        <v>15</v>
      </c>
      <c r="C14" s="50"/>
      <c r="D14" s="50"/>
      <c r="E14" s="50"/>
      <c r="F14" s="58"/>
      <c r="G14" s="58"/>
      <c r="H14" s="58"/>
      <c r="I14" s="59"/>
    </row>
    <row r="15" spans="1:9" s="3" customFormat="1" x14ac:dyDescent="0.25">
      <c r="A15" s="24">
        <v>10</v>
      </c>
      <c r="B15" s="57" t="s">
        <v>16</v>
      </c>
      <c r="C15" s="50"/>
      <c r="D15" s="50"/>
      <c r="E15" s="50"/>
      <c r="F15" s="58"/>
      <c r="G15" s="58"/>
      <c r="H15" s="58"/>
      <c r="I15" s="59"/>
    </row>
    <row r="16" spans="1:9" s="3" customFormat="1" x14ac:dyDescent="0.25">
      <c r="A16" s="24">
        <v>11</v>
      </c>
      <c r="B16" s="57" t="s">
        <v>17</v>
      </c>
      <c r="C16" s="50"/>
      <c r="D16" s="50"/>
      <c r="E16" s="50"/>
      <c r="F16" s="58"/>
      <c r="G16" s="58"/>
      <c r="H16" s="58"/>
      <c r="I16" s="59"/>
    </row>
    <row r="17" spans="1:9" s="3" customFormat="1" x14ac:dyDescent="0.25">
      <c r="A17" s="24">
        <v>12</v>
      </c>
      <c r="B17" s="57" t="s">
        <v>18</v>
      </c>
      <c r="C17" s="50"/>
      <c r="D17" s="50"/>
      <c r="E17" s="50"/>
      <c r="F17" s="50"/>
      <c r="G17" s="50"/>
      <c r="H17" s="50"/>
      <c r="I17" s="51"/>
    </row>
    <row r="18" spans="1:9" s="3" customFormat="1" ht="15.75" thickBot="1" x14ac:dyDescent="0.3">
      <c r="A18" s="25">
        <v>13</v>
      </c>
      <c r="B18" s="60" t="s">
        <v>19</v>
      </c>
      <c r="C18" s="40"/>
      <c r="D18" s="40"/>
      <c r="E18" s="40"/>
      <c r="F18" s="61"/>
      <c r="G18" s="61"/>
      <c r="H18" s="61"/>
      <c r="I18" s="62"/>
    </row>
    <row r="19" spans="1:9" s="3" customFormat="1" x14ac:dyDescent="0.25">
      <c r="A19" s="55" t="s">
        <v>20</v>
      </c>
      <c r="B19" s="48"/>
      <c r="C19" s="48"/>
      <c r="D19" s="48"/>
      <c r="E19" s="48"/>
      <c r="F19" s="48"/>
      <c r="G19" s="48"/>
      <c r="H19" s="48"/>
      <c r="I19" s="56"/>
    </row>
    <row r="20" spans="1:9" s="3" customFormat="1" x14ac:dyDescent="0.25">
      <c r="A20" s="24">
        <v>14</v>
      </c>
      <c r="B20" s="6" t="s">
        <v>21</v>
      </c>
      <c r="C20" s="47"/>
      <c r="D20" s="48"/>
      <c r="E20" s="49"/>
      <c r="F20" s="50"/>
      <c r="G20" s="50"/>
      <c r="H20" s="50"/>
      <c r="I20" s="51"/>
    </row>
    <row r="21" spans="1:9" s="3" customFormat="1" x14ac:dyDescent="0.25">
      <c r="A21" s="24">
        <v>15</v>
      </c>
      <c r="B21" s="6" t="s">
        <v>22</v>
      </c>
      <c r="C21" s="54"/>
      <c r="D21" s="48"/>
      <c r="E21" s="49"/>
      <c r="F21" s="50"/>
      <c r="G21" s="50"/>
      <c r="H21" s="50"/>
      <c r="I21" s="51"/>
    </row>
    <row r="22" spans="1:9" s="3" customFormat="1" x14ac:dyDescent="0.25">
      <c r="A22" s="24">
        <v>16</v>
      </c>
      <c r="B22" s="6" t="s">
        <v>23</v>
      </c>
      <c r="C22" s="54"/>
      <c r="D22" s="48"/>
      <c r="E22" s="49"/>
      <c r="F22" s="50"/>
      <c r="G22" s="50"/>
      <c r="H22" s="50"/>
      <c r="I22" s="51"/>
    </row>
    <row r="23" spans="1:9" s="3" customFormat="1" x14ac:dyDescent="0.25">
      <c r="A23" s="24">
        <v>17</v>
      </c>
      <c r="B23" s="6" t="s">
        <v>24</v>
      </c>
      <c r="C23" s="54"/>
      <c r="D23" s="48"/>
      <c r="E23" s="49"/>
      <c r="F23" s="50"/>
      <c r="G23" s="50"/>
      <c r="H23" s="50"/>
      <c r="I23" s="51"/>
    </row>
    <row r="24" spans="1:9" s="3" customFormat="1" x14ac:dyDescent="0.25">
      <c r="A24" s="24">
        <v>18</v>
      </c>
      <c r="B24" s="6" t="s">
        <v>25</v>
      </c>
      <c r="C24" s="54"/>
      <c r="D24" s="48"/>
      <c r="E24" s="49"/>
      <c r="F24" s="50"/>
      <c r="G24" s="50"/>
      <c r="H24" s="50"/>
      <c r="I24" s="51"/>
    </row>
    <row r="25" spans="1:9" s="3" customFormat="1" x14ac:dyDescent="0.25">
      <c r="A25" s="24">
        <v>19</v>
      </c>
      <c r="B25" s="6" t="s">
        <v>26</v>
      </c>
      <c r="C25" s="54"/>
      <c r="D25" s="48"/>
      <c r="E25" s="49"/>
      <c r="F25" s="50"/>
      <c r="G25" s="50"/>
      <c r="H25" s="50"/>
      <c r="I25" s="51"/>
    </row>
    <row r="26" spans="1:9" s="3" customFormat="1" x14ac:dyDescent="0.25">
      <c r="A26" s="24">
        <v>20</v>
      </c>
      <c r="B26" s="6" t="s">
        <v>27</v>
      </c>
      <c r="C26" s="54"/>
      <c r="D26" s="48"/>
      <c r="E26" s="49"/>
      <c r="F26" s="50"/>
      <c r="G26" s="50"/>
      <c r="H26" s="50"/>
      <c r="I26" s="51"/>
    </row>
    <row r="27" spans="1:9" s="3" customFormat="1" x14ac:dyDescent="0.25">
      <c r="A27" s="24">
        <v>21</v>
      </c>
      <c r="B27" s="6" t="s">
        <v>28</v>
      </c>
      <c r="C27" s="54"/>
      <c r="D27" s="48"/>
      <c r="E27" s="49"/>
      <c r="F27" s="50"/>
      <c r="G27" s="50"/>
      <c r="H27" s="50"/>
      <c r="I27" s="51"/>
    </row>
    <row r="28" spans="1:9" s="3" customFormat="1" ht="23.25" x14ac:dyDescent="0.25">
      <c r="A28" s="24">
        <v>22</v>
      </c>
      <c r="B28" s="6" t="s">
        <v>29</v>
      </c>
      <c r="C28" s="47"/>
      <c r="D28" s="48"/>
      <c r="E28" s="49"/>
      <c r="F28" s="50"/>
      <c r="G28" s="50"/>
      <c r="H28" s="50"/>
      <c r="I28" s="51"/>
    </row>
    <row r="29" spans="1:9" s="3" customFormat="1" ht="23.25" x14ac:dyDescent="0.25">
      <c r="A29" s="24">
        <v>23</v>
      </c>
      <c r="B29" s="6" t="s">
        <v>30</v>
      </c>
      <c r="C29" s="47"/>
      <c r="D29" s="48"/>
      <c r="E29" s="49"/>
      <c r="F29" s="50"/>
      <c r="G29" s="50"/>
      <c r="H29" s="50"/>
      <c r="I29" s="51"/>
    </row>
    <row r="30" spans="1:9" s="3" customFormat="1" ht="34.5" x14ac:dyDescent="0.25">
      <c r="A30" s="24">
        <v>24</v>
      </c>
      <c r="B30" s="6" t="s">
        <v>31</v>
      </c>
      <c r="C30" s="54"/>
      <c r="D30" s="48"/>
      <c r="E30" s="49"/>
      <c r="F30" s="50"/>
      <c r="G30" s="50"/>
      <c r="H30" s="50"/>
      <c r="I30" s="51"/>
    </row>
    <row r="31" spans="1:9" s="3" customFormat="1" ht="34.5" x14ac:dyDescent="0.25">
      <c r="A31" s="24">
        <v>25</v>
      </c>
      <c r="B31" s="6" t="s">
        <v>32</v>
      </c>
      <c r="C31" s="54"/>
      <c r="D31" s="48"/>
      <c r="E31" s="49"/>
      <c r="F31" s="50"/>
      <c r="G31" s="50"/>
      <c r="H31" s="50"/>
      <c r="I31" s="51"/>
    </row>
    <row r="32" spans="1:9" s="3" customFormat="1" x14ac:dyDescent="0.25">
      <c r="A32" s="24">
        <v>26</v>
      </c>
      <c r="B32" s="6" t="s">
        <v>33</v>
      </c>
      <c r="C32" s="47"/>
      <c r="D32" s="48"/>
      <c r="E32" s="49"/>
      <c r="F32" s="50"/>
      <c r="G32" s="50"/>
      <c r="H32" s="50"/>
      <c r="I32" s="51"/>
    </row>
    <row r="33" spans="1:9" s="3" customFormat="1" ht="23.25" x14ac:dyDescent="0.25">
      <c r="A33" s="24">
        <v>27</v>
      </c>
      <c r="B33" s="6" t="s">
        <v>34</v>
      </c>
      <c r="C33" s="47"/>
      <c r="D33" s="48"/>
      <c r="E33" s="49"/>
      <c r="F33" s="52"/>
      <c r="G33" s="52"/>
      <c r="H33" s="52"/>
      <c r="I33" s="53"/>
    </row>
    <row r="34" spans="1:9" s="3" customFormat="1" ht="23.25" x14ac:dyDescent="0.25">
      <c r="A34" s="24">
        <v>28</v>
      </c>
      <c r="B34" s="6" t="s">
        <v>35</v>
      </c>
      <c r="C34" s="54"/>
      <c r="D34" s="48"/>
      <c r="E34" s="49"/>
      <c r="F34" s="50"/>
      <c r="G34" s="50"/>
      <c r="H34" s="50"/>
      <c r="I34" s="51"/>
    </row>
    <row r="35" spans="1:9" s="3" customFormat="1" ht="15.75" thickBot="1" x14ac:dyDescent="0.3">
      <c r="A35" s="25">
        <v>29</v>
      </c>
      <c r="B35" s="17" t="s">
        <v>36</v>
      </c>
      <c r="C35" s="37"/>
      <c r="D35" s="38"/>
      <c r="E35" s="39"/>
      <c r="F35" s="40"/>
      <c r="G35" s="40"/>
      <c r="H35" s="40"/>
      <c r="I35" s="41"/>
    </row>
    <row r="36" spans="1:9" s="3" customFormat="1" ht="34.5" x14ac:dyDescent="0.25">
      <c r="A36" s="26" t="s">
        <v>37</v>
      </c>
      <c r="B36" s="7" t="s">
        <v>38</v>
      </c>
      <c r="C36" s="7" t="s">
        <v>39</v>
      </c>
      <c r="D36" s="7" t="s">
        <v>40</v>
      </c>
      <c r="E36" s="8" t="s">
        <v>41</v>
      </c>
      <c r="F36" s="8" t="s">
        <v>42</v>
      </c>
      <c r="G36" s="8" t="s">
        <v>43</v>
      </c>
      <c r="H36" s="8" t="s">
        <v>44</v>
      </c>
      <c r="I36" s="18" t="s">
        <v>45</v>
      </c>
    </row>
    <row r="37" spans="1:9" s="3" customFormat="1" ht="45.75" customHeight="1" x14ac:dyDescent="0.25">
      <c r="A37" s="24"/>
      <c r="B37" s="70" t="s">
        <v>46</v>
      </c>
      <c r="C37" s="71"/>
      <c r="D37" s="71"/>
      <c r="E37" s="71"/>
      <c r="F37" s="71"/>
      <c r="G37" s="71"/>
      <c r="H37" s="71"/>
      <c r="I37" s="72"/>
    </row>
    <row r="38" spans="1:9" s="3" customFormat="1" ht="23.25" x14ac:dyDescent="0.25">
      <c r="A38" s="24">
        <v>1</v>
      </c>
      <c r="B38" s="6" t="s">
        <v>48</v>
      </c>
      <c r="C38" s="6" t="s">
        <v>47</v>
      </c>
      <c r="D38" s="5">
        <v>2</v>
      </c>
      <c r="E38" s="6"/>
      <c r="F38" s="6"/>
      <c r="G38" s="5"/>
      <c r="H38" s="9">
        <v>0</v>
      </c>
      <c r="I38" s="19">
        <f t="shared" ref="I37:I49" si="0">ROUND(D38*ROUND(H38,2),2)</f>
        <v>0</v>
      </c>
    </row>
    <row r="39" spans="1:9" s="3" customFormat="1" x14ac:dyDescent="0.25">
      <c r="A39" s="24">
        <v>2</v>
      </c>
      <c r="B39" s="6" t="s">
        <v>49</v>
      </c>
      <c r="C39" s="6" t="s">
        <v>47</v>
      </c>
      <c r="D39" s="5">
        <v>96</v>
      </c>
      <c r="E39" s="6"/>
      <c r="F39" s="6"/>
      <c r="G39" s="5"/>
      <c r="H39" s="9">
        <v>0</v>
      </c>
      <c r="I39" s="19">
        <f t="shared" si="0"/>
        <v>0</v>
      </c>
    </row>
    <row r="40" spans="1:9" s="3" customFormat="1" x14ac:dyDescent="0.25">
      <c r="A40" s="24">
        <v>3</v>
      </c>
      <c r="B40" s="6" t="s">
        <v>50</v>
      </c>
      <c r="C40" s="6" t="s">
        <v>47</v>
      </c>
      <c r="D40" s="5">
        <v>36</v>
      </c>
      <c r="E40" s="6"/>
      <c r="F40" s="6"/>
      <c r="G40" s="5"/>
      <c r="H40" s="9">
        <v>0</v>
      </c>
      <c r="I40" s="19">
        <f t="shared" si="0"/>
        <v>0</v>
      </c>
    </row>
    <row r="41" spans="1:9" s="3" customFormat="1" x14ac:dyDescent="0.25">
      <c r="A41" s="24">
        <v>4</v>
      </c>
      <c r="B41" s="6" t="s">
        <v>51</v>
      </c>
      <c r="C41" s="6" t="s">
        <v>47</v>
      </c>
      <c r="D41" s="5">
        <v>7</v>
      </c>
      <c r="E41" s="6"/>
      <c r="F41" s="6"/>
      <c r="G41" s="5"/>
      <c r="H41" s="9">
        <v>0</v>
      </c>
      <c r="I41" s="19">
        <f t="shared" si="0"/>
        <v>0</v>
      </c>
    </row>
    <row r="42" spans="1:9" s="3" customFormat="1" x14ac:dyDescent="0.25">
      <c r="A42" s="24">
        <v>5</v>
      </c>
      <c r="B42" s="6" t="s">
        <v>52</v>
      </c>
      <c r="C42" s="6" t="s">
        <v>47</v>
      </c>
      <c r="D42" s="5">
        <v>1</v>
      </c>
      <c r="E42" s="6"/>
      <c r="F42" s="6"/>
      <c r="G42" s="5"/>
      <c r="H42" s="9">
        <v>0</v>
      </c>
      <c r="I42" s="19">
        <f t="shared" si="0"/>
        <v>0</v>
      </c>
    </row>
    <row r="43" spans="1:9" s="3" customFormat="1" x14ac:dyDescent="0.25">
      <c r="A43" s="24">
        <v>6</v>
      </c>
      <c r="B43" s="6" t="s">
        <v>53</v>
      </c>
      <c r="C43" s="6" t="s">
        <v>47</v>
      </c>
      <c r="D43" s="5">
        <v>96</v>
      </c>
      <c r="E43" s="6"/>
      <c r="F43" s="6"/>
      <c r="G43" s="5"/>
      <c r="H43" s="9">
        <v>0</v>
      </c>
      <c r="I43" s="19">
        <f t="shared" si="0"/>
        <v>0</v>
      </c>
    </row>
    <row r="44" spans="1:9" s="3" customFormat="1" x14ac:dyDescent="0.25">
      <c r="A44" s="24">
        <v>7</v>
      </c>
      <c r="B44" s="6" t="s">
        <v>54</v>
      </c>
      <c r="C44" s="6" t="s">
        <v>47</v>
      </c>
      <c r="D44" s="5">
        <v>120</v>
      </c>
      <c r="E44" s="6"/>
      <c r="F44" s="6"/>
      <c r="G44" s="5"/>
      <c r="H44" s="9">
        <v>0</v>
      </c>
      <c r="I44" s="19">
        <f t="shared" si="0"/>
        <v>0</v>
      </c>
    </row>
    <row r="45" spans="1:9" s="3" customFormat="1" x14ac:dyDescent="0.25">
      <c r="A45" s="24">
        <v>8</v>
      </c>
      <c r="B45" s="6" t="s">
        <v>55</v>
      </c>
      <c r="C45" s="6" t="s">
        <v>47</v>
      </c>
      <c r="D45" s="5">
        <v>36</v>
      </c>
      <c r="E45" s="6"/>
      <c r="F45" s="6"/>
      <c r="G45" s="5"/>
      <c r="H45" s="9">
        <v>0</v>
      </c>
      <c r="I45" s="19">
        <f t="shared" si="0"/>
        <v>0</v>
      </c>
    </row>
    <row r="46" spans="1:9" s="3" customFormat="1" x14ac:dyDescent="0.25">
      <c r="A46" s="24">
        <v>9</v>
      </c>
      <c r="B46" s="6" t="s">
        <v>56</v>
      </c>
      <c r="C46" s="6" t="s">
        <v>47</v>
      </c>
      <c r="D46" s="5">
        <v>1</v>
      </c>
      <c r="E46" s="6"/>
      <c r="F46" s="6"/>
      <c r="G46" s="5"/>
      <c r="H46" s="9">
        <v>0</v>
      </c>
      <c r="I46" s="19">
        <f t="shared" si="0"/>
        <v>0</v>
      </c>
    </row>
    <row r="47" spans="1:9" s="3" customFormat="1" x14ac:dyDescent="0.25">
      <c r="A47" s="24">
        <v>10</v>
      </c>
      <c r="B47" s="6" t="s">
        <v>57</v>
      </c>
      <c r="C47" s="6" t="s">
        <v>47</v>
      </c>
      <c r="D47" s="5">
        <v>192</v>
      </c>
      <c r="E47" s="6"/>
      <c r="F47" s="6"/>
      <c r="G47" s="5"/>
      <c r="H47" s="9">
        <v>0</v>
      </c>
      <c r="I47" s="19">
        <f t="shared" si="0"/>
        <v>0</v>
      </c>
    </row>
    <row r="48" spans="1:9" s="3" customFormat="1" x14ac:dyDescent="0.25">
      <c r="A48" s="24"/>
      <c r="B48" s="70" t="s">
        <v>58</v>
      </c>
      <c r="C48" s="71"/>
      <c r="D48" s="71"/>
      <c r="E48" s="71"/>
      <c r="F48" s="71"/>
      <c r="G48" s="71"/>
      <c r="H48" s="71"/>
      <c r="I48" s="72"/>
    </row>
    <row r="49" spans="1:9" s="3" customFormat="1" x14ac:dyDescent="0.25">
      <c r="A49" s="24">
        <v>11</v>
      </c>
      <c r="B49" s="6" t="s">
        <v>59</v>
      </c>
      <c r="C49" s="6" t="s">
        <v>47</v>
      </c>
      <c r="D49" s="5">
        <v>12</v>
      </c>
      <c r="E49" s="6"/>
      <c r="F49" s="6"/>
      <c r="G49" s="5"/>
      <c r="H49" s="9">
        <v>0</v>
      </c>
      <c r="I49" s="19">
        <f t="shared" si="0"/>
        <v>0</v>
      </c>
    </row>
    <row r="50" spans="1:9" ht="33" x14ac:dyDescent="0.25">
      <c r="A50" s="27"/>
      <c r="B50" s="11" t="s">
        <v>60</v>
      </c>
      <c r="C50" s="10"/>
      <c r="D50" s="42" t="s">
        <v>61</v>
      </c>
      <c r="E50" s="43"/>
      <c r="F50" s="43"/>
      <c r="G50" s="43"/>
      <c r="H50" s="43"/>
      <c r="I50" s="20">
        <f>SUM(I37:I49)</f>
        <v>0</v>
      </c>
    </row>
    <row r="51" spans="1:9" x14ac:dyDescent="0.25">
      <c r="A51" s="27"/>
      <c r="B51" s="1" t="s">
        <v>62</v>
      </c>
      <c r="C51" s="10"/>
      <c r="D51" s="10"/>
      <c r="E51" s="10"/>
      <c r="F51" s="10"/>
      <c r="G51" s="10"/>
      <c r="H51" s="10"/>
      <c r="I51" s="20">
        <f>I50*0.18</f>
        <v>0</v>
      </c>
    </row>
    <row r="52" spans="1:9" ht="33" x14ac:dyDescent="0.25">
      <c r="A52" s="27"/>
      <c r="B52" s="11" t="s">
        <v>63</v>
      </c>
      <c r="C52" s="10"/>
      <c r="D52" s="44" t="s">
        <v>61</v>
      </c>
      <c r="E52" s="43"/>
      <c r="F52" s="43"/>
      <c r="G52" s="43"/>
      <c r="H52" s="43"/>
      <c r="I52" s="20">
        <f>SUM(I50:I51)</f>
        <v>0</v>
      </c>
    </row>
    <row r="53" spans="1:9" x14ac:dyDescent="0.25">
      <c r="A53" s="27"/>
      <c r="B53" s="2" t="s">
        <v>64</v>
      </c>
      <c r="C53" s="10"/>
      <c r="D53" s="10"/>
      <c r="E53" s="10"/>
      <c r="F53" s="10"/>
      <c r="G53" s="10"/>
      <c r="H53" s="10"/>
      <c r="I53" s="21" t="s">
        <v>65</v>
      </c>
    </row>
    <row r="54" spans="1:9" ht="33" x14ac:dyDescent="0.25">
      <c r="A54" s="27"/>
      <c r="B54" s="11" t="s">
        <v>66</v>
      </c>
      <c r="C54" s="10"/>
      <c r="D54" s="44" t="s">
        <v>67</v>
      </c>
      <c r="E54" s="43"/>
      <c r="F54" s="43"/>
      <c r="G54" s="43"/>
      <c r="H54" s="43"/>
      <c r="I54" s="20">
        <f>I50-I53</f>
        <v>0</v>
      </c>
    </row>
    <row r="55" spans="1:9" x14ac:dyDescent="0.25">
      <c r="A55" s="27"/>
      <c r="B55" s="1" t="s">
        <v>62</v>
      </c>
      <c r="C55" s="10"/>
      <c r="D55" s="10"/>
      <c r="E55" s="10"/>
      <c r="F55" s="10"/>
      <c r="G55" s="10"/>
      <c r="H55" s="10"/>
      <c r="I55" s="20">
        <f>I54*0.18</f>
        <v>0</v>
      </c>
    </row>
    <row r="56" spans="1:9" ht="33.75" thickBot="1" x14ac:dyDescent="0.3">
      <c r="A56" s="28"/>
      <c r="B56" s="15" t="s">
        <v>68</v>
      </c>
      <c r="C56" s="14"/>
      <c r="D56" s="45" t="s">
        <v>67</v>
      </c>
      <c r="E56" s="46"/>
      <c r="F56" s="46"/>
      <c r="G56" s="46"/>
      <c r="H56" s="46"/>
      <c r="I56" s="22">
        <f>SUM(I54:I55)</f>
        <v>0</v>
      </c>
    </row>
    <row r="57" spans="1:9" ht="39.950000000000003" customHeight="1" x14ac:dyDescent="0.25">
      <c r="B57" s="29" t="s">
        <v>69</v>
      </c>
      <c r="C57" s="30"/>
      <c r="D57" s="30"/>
      <c r="E57" s="30"/>
      <c r="F57" s="30"/>
      <c r="G57" s="30"/>
      <c r="H57" s="30"/>
      <c r="I57" s="30"/>
    </row>
    <row r="58" spans="1:9" ht="20.100000000000001" customHeight="1" x14ac:dyDescent="0.25">
      <c r="B58" s="31" t="s">
        <v>70</v>
      </c>
      <c r="C58" s="32"/>
      <c r="D58" s="32"/>
      <c r="E58" s="32"/>
      <c r="F58" s="32"/>
      <c r="G58" s="32"/>
      <c r="H58" s="32"/>
      <c r="I58" s="32"/>
    </row>
    <row r="59" spans="1:9" x14ac:dyDescent="0.25">
      <c r="B59" s="33" t="s">
        <v>71</v>
      </c>
      <c r="C59" s="34"/>
      <c r="D59" s="34"/>
      <c r="E59" s="34"/>
      <c r="F59" s="34"/>
      <c r="G59" s="34"/>
      <c r="H59" s="34"/>
      <c r="I59" s="34"/>
    </row>
    <row r="60" spans="1:9" x14ac:dyDescent="0.25">
      <c r="B60" s="35" t="s">
        <v>72</v>
      </c>
      <c r="C60" s="34"/>
      <c r="D60" s="34"/>
      <c r="E60" s="34"/>
      <c r="F60" s="34"/>
      <c r="G60" s="34"/>
      <c r="H60" s="34"/>
      <c r="I60" s="34"/>
    </row>
    <row r="61" spans="1:9" x14ac:dyDescent="0.25">
      <c r="B61" s="35" t="s">
        <v>73</v>
      </c>
      <c r="C61" s="34"/>
      <c r="D61" s="34"/>
      <c r="E61" s="34"/>
      <c r="F61" s="34"/>
      <c r="G61" s="34"/>
      <c r="H61" s="34"/>
      <c r="I61" s="34"/>
    </row>
    <row r="63" spans="1:9" s="3" customFormat="1" x14ac:dyDescent="0.25">
      <c r="B63" s="12" t="s">
        <v>74</v>
      </c>
      <c r="D63" s="12" t="s">
        <v>75</v>
      </c>
      <c r="H63" s="12" t="s">
        <v>76</v>
      </c>
    </row>
    <row r="65" spans="2:2" x14ac:dyDescent="0.25">
      <c r="B65" s="13" t="s">
        <v>77</v>
      </c>
    </row>
  </sheetData>
  <mergeCells count="75">
    <mergeCell ref="A1:D1"/>
    <mergeCell ref="A2:H2"/>
    <mergeCell ref="C5:E5"/>
    <mergeCell ref="F5:I5"/>
    <mergeCell ref="B6:E6"/>
    <mergeCell ref="F6:I6"/>
    <mergeCell ref="B7:E7"/>
    <mergeCell ref="F7:I7"/>
    <mergeCell ref="B8:E8"/>
    <mergeCell ref="F8:I8"/>
    <mergeCell ref="B9:E9"/>
    <mergeCell ref="F9:I9"/>
    <mergeCell ref="B10:E10"/>
    <mergeCell ref="F10:I10"/>
    <mergeCell ref="B11:E11"/>
    <mergeCell ref="F11:I11"/>
    <mergeCell ref="B12:E12"/>
    <mergeCell ref="F12:I12"/>
    <mergeCell ref="B13:E13"/>
    <mergeCell ref="F13:I13"/>
    <mergeCell ref="B14:E14"/>
    <mergeCell ref="F14:I14"/>
    <mergeCell ref="B15:E15"/>
    <mergeCell ref="F15:I15"/>
    <mergeCell ref="C22:E22"/>
    <mergeCell ref="F22:I22"/>
    <mergeCell ref="B16:E16"/>
    <mergeCell ref="F16:I16"/>
    <mergeCell ref="B17:E17"/>
    <mergeCell ref="F17:I17"/>
    <mergeCell ref="B18:E18"/>
    <mergeCell ref="F18:I18"/>
    <mergeCell ref="A19:I19"/>
    <mergeCell ref="C20:E20"/>
    <mergeCell ref="F20:I20"/>
    <mergeCell ref="C21:E21"/>
    <mergeCell ref="F21:I21"/>
    <mergeCell ref="F28:I28"/>
    <mergeCell ref="C23:E23"/>
    <mergeCell ref="F23:I23"/>
    <mergeCell ref="C24:E24"/>
    <mergeCell ref="F24:I24"/>
    <mergeCell ref="C25:E25"/>
    <mergeCell ref="F25:I25"/>
    <mergeCell ref="D54:H54"/>
    <mergeCell ref="D56:H56"/>
    <mergeCell ref="C32:E32"/>
    <mergeCell ref="F32:I32"/>
    <mergeCell ref="C33:E33"/>
    <mergeCell ref="F33:I33"/>
    <mergeCell ref="C34:E34"/>
    <mergeCell ref="F34:I34"/>
    <mergeCell ref="B37:I37"/>
    <mergeCell ref="B48:I48"/>
    <mergeCell ref="A3:I3"/>
    <mergeCell ref="C35:E35"/>
    <mergeCell ref="F35:I35"/>
    <mergeCell ref="D50:H50"/>
    <mergeCell ref="D52:H52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B57:I57"/>
    <mergeCell ref="B58:I58"/>
    <mergeCell ref="B59:I59"/>
    <mergeCell ref="B60:I60"/>
    <mergeCell ref="B61:I61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Ю. Мухамедова</dc:creator>
  <cp:lastModifiedBy>Владимир С. Колган</cp:lastModifiedBy>
  <dcterms:created xsi:type="dcterms:W3CDTF">2016-10-06T11:46:11Z</dcterms:created>
  <dcterms:modified xsi:type="dcterms:W3CDTF">2016-10-06T12:20:00Z</dcterms:modified>
</cp:coreProperties>
</file>